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-03\"/>
    </mc:Choice>
  </mc:AlternateContent>
  <bookViews>
    <workbookView xWindow="0" yWindow="0" windowWidth="19440" windowHeight="1213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E69" i="1" l="1"/>
  <c r="F69" i="1"/>
  <c r="G69" i="1"/>
  <c r="E20" i="1" l="1"/>
  <c r="F20" i="1"/>
  <c r="G20" i="1"/>
  <c r="E25" i="1" l="1"/>
  <c r="F25" i="1"/>
  <c r="G25" i="1"/>
  <c r="E10" i="1" l="1"/>
  <c r="F10" i="1"/>
  <c r="G10" i="1"/>
  <c r="E7" i="1"/>
  <c r="F7" i="1"/>
  <c r="G7" i="1"/>
  <c r="E67" i="1" l="1"/>
  <c r="F67" i="1"/>
  <c r="G67" i="1"/>
  <c r="E23" i="1"/>
  <c r="F23" i="1"/>
  <c r="G23" i="1"/>
  <c r="E3" i="1" l="1"/>
  <c r="F3" i="1"/>
  <c r="G3" i="1"/>
  <c r="E4" i="1" l="1"/>
  <c r="F4" i="1"/>
  <c r="G4" i="1"/>
  <c r="E52" i="1" l="1"/>
  <c r="F52" i="1"/>
  <c r="G52" i="1"/>
  <c r="E26" i="1"/>
  <c r="F26" i="1"/>
  <c r="G26" i="1"/>
  <c r="E41" i="1" l="1"/>
  <c r="F41" i="1"/>
  <c r="G41" i="1"/>
  <c r="E59" i="1" l="1"/>
  <c r="F59" i="1"/>
  <c r="G59" i="1"/>
  <c r="E56" i="1"/>
  <c r="F56" i="1"/>
  <c r="G56" i="1"/>
  <c r="E22" i="1"/>
  <c r="F22" i="1"/>
  <c r="G22" i="1"/>
  <c r="E12" i="1" l="1"/>
  <c r="F12" i="1"/>
  <c r="G12" i="1"/>
  <c r="E18" i="1" l="1"/>
  <c r="F18" i="1"/>
  <c r="G18" i="1"/>
  <c r="E14" i="1"/>
  <c r="F14" i="1"/>
  <c r="G14" i="1"/>
  <c r="E11" i="1" l="1"/>
  <c r="F11" i="1"/>
  <c r="G11" i="1"/>
  <c r="E5" i="1" l="1"/>
  <c r="F5" i="1"/>
  <c r="G5" i="1"/>
  <c r="E6" i="1"/>
  <c r="F6" i="1"/>
  <c r="G6" i="1"/>
  <c r="E8" i="1"/>
  <c r="F8" i="1"/>
  <c r="G8" i="1"/>
  <c r="E9" i="1"/>
  <c r="F9" i="1"/>
  <c r="G9" i="1"/>
  <c r="E13" i="1"/>
  <c r="F13" i="1"/>
  <c r="G13" i="1"/>
  <c r="E15" i="1"/>
  <c r="F15" i="1"/>
  <c r="G15" i="1"/>
  <c r="E16" i="1"/>
  <c r="F16" i="1"/>
  <c r="G16" i="1"/>
  <c r="E17" i="1"/>
  <c r="F17" i="1"/>
  <c r="G17" i="1"/>
  <c r="E19" i="1"/>
  <c r="F19" i="1"/>
  <c r="G19" i="1"/>
  <c r="E21" i="1"/>
  <c r="F21" i="1"/>
  <c r="G21" i="1"/>
  <c r="E24" i="1"/>
  <c r="F24" i="1"/>
  <c r="G24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3" i="1"/>
  <c r="F53" i="1"/>
  <c r="G53" i="1"/>
  <c r="E51" i="1"/>
  <c r="F51" i="1"/>
  <c r="G51" i="1"/>
  <c r="E54" i="1"/>
  <c r="F54" i="1"/>
  <c r="G54" i="1"/>
  <c r="E55" i="1"/>
  <c r="F55" i="1"/>
  <c r="G55" i="1"/>
  <c r="E57" i="1"/>
  <c r="F57" i="1"/>
  <c r="G57" i="1"/>
  <c r="E58" i="1"/>
  <c r="F58" i="1"/>
  <c r="G58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8" i="1"/>
  <c r="F68" i="1"/>
  <c r="G68" i="1"/>
  <c r="E70" i="1"/>
  <c r="F70" i="1"/>
  <c r="G70" i="1"/>
  <c r="E71" i="1"/>
  <c r="F71" i="1"/>
  <c r="G71" i="1"/>
</calcChain>
</file>

<file path=xl/sharedStrings.xml><?xml version="1.0" encoding="utf-8"?>
<sst xmlns="http://schemas.openxmlformats.org/spreadsheetml/2006/main" count="214" uniqueCount="115">
  <si>
    <t>р9</t>
  </si>
  <si>
    <t>Кедр</t>
  </si>
  <si>
    <t>сибирский</t>
  </si>
  <si>
    <t>Лиственница</t>
  </si>
  <si>
    <t>С2-С3    50-70</t>
  </si>
  <si>
    <t>Можжевельник</t>
  </si>
  <si>
    <t>скальный Блю арроу,Скайрокет</t>
  </si>
  <si>
    <t xml:space="preserve">Пихта </t>
  </si>
  <si>
    <t>С2-С3    30-50</t>
  </si>
  <si>
    <t>Сосна</t>
  </si>
  <si>
    <t>горная Муго, Пумило</t>
  </si>
  <si>
    <t>Туя западная</t>
  </si>
  <si>
    <t>Голден Смарагт</t>
  </si>
  <si>
    <t>Смарагт</t>
  </si>
  <si>
    <t>WRB/С   100-120</t>
  </si>
  <si>
    <t>WRB/C    50-80</t>
  </si>
  <si>
    <t>C4-C5   20-30</t>
  </si>
  <si>
    <t>WRB/С 80-100</t>
  </si>
  <si>
    <t>WRB/С   120-140</t>
  </si>
  <si>
    <t>WRB/С   80-100</t>
  </si>
  <si>
    <t>С2-С3</t>
  </si>
  <si>
    <t>C2 -С3  15-20</t>
  </si>
  <si>
    <t>WRB/C   60-80</t>
  </si>
  <si>
    <t>RB/С   80-100</t>
  </si>
  <si>
    <t>С2-С3 20-40*</t>
  </si>
  <si>
    <t>С4-С5 30-50*</t>
  </si>
  <si>
    <t>С10 30-40</t>
  </si>
  <si>
    <t>С7,5-12   40-50</t>
  </si>
  <si>
    <t>Ель вид.</t>
  </si>
  <si>
    <t>Ель сорт.</t>
  </si>
  <si>
    <t xml:space="preserve">Даника,Тини тим, Литл гиант </t>
  </si>
  <si>
    <t>WRB/С   Ф30-35</t>
  </si>
  <si>
    <t>WRB/С   Ф35-40</t>
  </si>
  <si>
    <t>WRB/C  80-100</t>
  </si>
  <si>
    <t>С6-С7   60-80</t>
  </si>
  <si>
    <t>C4-С5   50-60</t>
  </si>
  <si>
    <t>корейская, нордмана</t>
  </si>
  <si>
    <t>С5-C7 50-80</t>
  </si>
  <si>
    <t>С1 -С1,5   10-20</t>
  </si>
  <si>
    <t>С1-C1,5  15-25</t>
  </si>
  <si>
    <t>Кампфера</t>
  </si>
  <si>
    <t>С5   25-35</t>
  </si>
  <si>
    <t>Вин.Голд,Офир, Гном, Мопс,Джем</t>
  </si>
  <si>
    <t>C2-C3 30-50</t>
  </si>
  <si>
    <t>С4-С5   50-65</t>
  </si>
  <si>
    <t>С5-С7 65-80</t>
  </si>
  <si>
    <t>Брабант, Кинг оф Брабант</t>
  </si>
  <si>
    <t>WRB/C   Ф50-60</t>
  </si>
  <si>
    <t>Наименование</t>
  </si>
  <si>
    <t>сорт</t>
  </si>
  <si>
    <t>размер</t>
  </si>
  <si>
    <t>цена розн.</t>
  </si>
  <si>
    <t>опт.2</t>
  </si>
  <si>
    <t>опт.3</t>
  </si>
  <si>
    <t>опт.4</t>
  </si>
  <si>
    <t>WRB/C    80-110</t>
  </si>
  <si>
    <t>С/М35-60   120+</t>
  </si>
  <si>
    <t>Брабант, Вагнера,Кинг оф Брабант</t>
  </si>
  <si>
    <t>С15 40-60</t>
  </si>
  <si>
    <t>С10  30-35</t>
  </si>
  <si>
    <t>ХВОЙНЫЕ РАСТЕНИЯ</t>
  </si>
  <si>
    <t>С25 80-100</t>
  </si>
  <si>
    <t>С25 100-120</t>
  </si>
  <si>
    <t>все виды и сорта</t>
  </si>
  <si>
    <t>С1-С3 20-35</t>
  </si>
  <si>
    <t>C2-С3  40-50</t>
  </si>
  <si>
    <t>Холмструп</t>
  </si>
  <si>
    <t>С2 30+</t>
  </si>
  <si>
    <t>WRB/С 120+</t>
  </si>
  <si>
    <t>WRB/С 140+</t>
  </si>
  <si>
    <t>Тисс</t>
  </si>
  <si>
    <t>ягодный</t>
  </si>
  <si>
    <t>С2-С3    40-50</t>
  </si>
  <si>
    <t>С5-7</t>
  </si>
  <si>
    <t>штамб.сортовая, плакучая</t>
  </si>
  <si>
    <t>С7-С10   штамб.</t>
  </si>
  <si>
    <t>Гинкго</t>
  </si>
  <si>
    <t>двулопастной</t>
  </si>
  <si>
    <t>Хвойное растение сеяное, черенкованное</t>
  </si>
  <si>
    <t>С2 -С3   20-25</t>
  </si>
  <si>
    <t>С5-7,5  30-35</t>
  </si>
  <si>
    <t>Брабант</t>
  </si>
  <si>
    <t xml:space="preserve">С1 </t>
  </si>
  <si>
    <t xml:space="preserve">С4-С5   </t>
  </si>
  <si>
    <t xml:space="preserve">С6-С7   </t>
  </si>
  <si>
    <t xml:space="preserve">С10-С12   </t>
  </si>
  <si>
    <t>WRB/С   150-170</t>
  </si>
  <si>
    <t>WRB/С 100-120</t>
  </si>
  <si>
    <t>WRB/С 120-140</t>
  </si>
  <si>
    <t>WRB/С 160+</t>
  </si>
  <si>
    <t>колюч.голубая</t>
  </si>
  <si>
    <t>с3</t>
  </si>
  <si>
    <t>Коника</t>
  </si>
  <si>
    <t>с3 50-60</t>
  </si>
  <si>
    <t>С15 60-80</t>
  </si>
  <si>
    <t>с1 10-15</t>
  </si>
  <si>
    <t>обык.,сербск.</t>
  </si>
  <si>
    <t>Кампфера, европ.</t>
  </si>
  <si>
    <t>Хвойное растение привитое х/0/1</t>
  </si>
  <si>
    <t>Хвойное растение привитое х/0/2</t>
  </si>
  <si>
    <t>Хвойное растение привитое х/1/2</t>
  </si>
  <si>
    <t>С10 90-130</t>
  </si>
  <si>
    <t>Пирамидалис комп.,Колумна</t>
  </si>
  <si>
    <t>С1,5</t>
  </si>
  <si>
    <t>С2</t>
  </si>
  <si>
    <t>С3</t>
  </si>
  <si>
    <t>р9 15-35</t>
  </si>
  <si>
    <t>р9-с2 40-60</t>
  </si>
  <si>
    <t>цена на 1 апреля 2025г.    не оферта</t>
  </si>
  <si>
    <t>колюч.Супер блю сидлис</t>
  </si>
  <si>
    <t>колюч.Глаука глобоза</t>
  </si>
  <si>
    <t>Глобоза,Вудвар.,Даника,Тини т.,Литл г.</t>
  </si>
  <si>
    <t>Голден глоб,Глобоза,Даника ауреа</t>
  </si>
  <si>
    <t>в контейнер. Оптовикам при наличной оплате доп.скидка 7%</t>
  </si>
  <si>
    <t xml:space="preserve">WRB-ком,сетка, мешковина; RB-ком мягк.сетка  С-контейнер, WRB/C - раст.с комом, посаженное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</si>
</sst>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3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1" fillId="2" borderId="4" xfId="0" applyFont="1" applyFill="1" applyBorder="1"/>
    <xf numFmtId="0" fontId="8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4" borderId="2" xfId="0" applyFont="1" applyFill="1" applyBorder="1"/>
    <xf numFmtId="0" fontId="2" fillId="4" borderId="3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9" fillId="4" borderId="0" xfId="0" applyFont="1" applyFill="1" applyAlignment="1">
      <alignment horizontal="right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</cellXfs>
  <cellStyles count="2">
    <cellStyle name="Standaard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28" zoomScaleNormal="100" workbookViewId="0">
      <selection activeCell="K40" sqref="K40"/>
    </sheetView>
  </sheetViews>
  <sheetFormatPr defaultRowHeight="12.75" x14ac:dyDescent="0.2"/>
  <cols>
    <col min="1" max="1" width="15.5703125" style="2" customWidth="1"/>
    <col min="2" max="2" width="29.42578125" style="3" customWidth="1"/>
    <col min="3" max="3" width="12.5703125" style="4" customWidth="1"/>
    <col min="4" max="4" width="10.140625" style="2" customWidth="1"/>
    <col min="5" max="5" width="7" style="1" customWidth="1"/>
    <col min="6" max="7" width="6.85546875" style="1" customWidth="1"/>
    <col min="8" max="221" width="9.140625" style="1"/>
    <col min="222" max="222" width="10.5703125" style="1" customWidth="1"/>
    <col min="223" max="223" width="21" style="1" customWidth="1"/>
    <col min="224" max="224" width="18" style="1" customWidth="1"/>
    <col min="225" max="225" width="31.85546875" style="1" customWidth="1"/>
    <col min="226" max="226" width="14.42578125" style="1" customWidth="1"/>
    <col min="227" max="227" width="10.7109375" style="1" customWidth="1"/>
    <col min="228" max="230" width="6.28515625" style="1" customWidth="1"/>
    <col min="231" max="231" width="38.85546875" style="1" customWidth="1"/>
    <col min="232" max="477" width="9.140625" style="1"/>
    <col min="478" max="478" width="10.5703125" style="1" customWidth="1"/>
    <col min="479" max="479" width="21" style="1" customWidth="1"/>
    <col min="480" max="480" width="18" style="1" customWidth="1"/>
    <col min="481" max="481" width="31.85546875" style="1" customWidth="1"/>
    <col min="482" max="482" width="14.42578125" style="1" customWidth="1"/>
    <col min="483" max="483" width="10.7109375" style="1" customWidth="1"/>
    <col min="484" max="486" width="6.28515625" style="1" customWidth="1"/>
    <col min="487" max="487" width="38.85546875" style="1" customWidth="1"/>
    <col min="488" max="733" width="9.140625" style="1"/>
    <col min="734" max="734" width="10.5703125" style="1" customWidth="1"/>
    <col min="735" max="735" width="21" style="1" customWidth="1"/>
    <col min="736" max="736" width="18" style="1" customWidth="1"/>
    <col min="737" max="737" width="31.85546875" style="1" customWidth="1"/>
    <col min="738" max="738" width="14.42578125" style="1" customWidth="1"/>
    <col min="739" max="739" width="10.7109375" style="1" customWidth="1"/>
    <col min="740" max="742" width="6.28515625" style="1" customWidth="1"/>
    <col min="743" max="743" width="38.85546875" style="1" customWidth="1"/>
    <col min="744" max="989" width="9.140625" style="1"/>
    <col min="990" max="990" width="10.5703125" style="1" customWidth="1"/>
    <col min="991" max="991" width="21" style="1" customWidth="1"/>
    <col min="992" max="992" width="18" style="1" customWidth="1"/>
    <col min="993" max="993" width="31.85546875" style="1" customWidth="1"/>
    <col min="994" max="994" width="14.42578125" style="1" customWidth="1"/>
    <col min="995" max="995" width="10.7109375" style="1" customWidth="1"/>
    <col min="996" max="998" width="6.28515625" style="1" customWidth="1"/>
    <col min="999" max="999" width="38.85546875" style="1" customWidth="1"/>
    <col min="1000" max="1245" width="9.140625" style="1"/>
    <col min="1246" max="1246" width="10.5703125" style="1" customWidth="1"/>
    <col min="1247" max="1247" width="21" style="1" customWidth="1"/>
    <col min="1248" max="1248" width="18" style="1" customWidth="1"/>
    <col min="1249" max="1249" width="31.85546875" style="1" customWidth="1"/>
    <col min="1250" max="1250" width="14.42578125" style="1" customWidth="1"/>
    <col min="1251" max="1251" width="10.7109375" style="1" customWidth="1"/>
    <col min="1252" max="1254" width="6.28515625" style="1" customWidth="1"/>
    <col min="1255" max="1255" width="38.85546875" style="1" customWidth="1"/>
    <col min="1256" max="1501" width="9.140625" style="1"/>
    <col min="1502" max="1502" width="10.5703125" style="1" customWidth="1"/>
    <col min="1503" max="1503" width="21" style="1" customWidth="1"/>
    <col min="1504" max="1504" width="18" style="1" customWidth="1"/>
    <col min="1505" max="1505" width="31.85546875" style="1" customWidth="1"/>
    <col min="1506" max="1506" width="14.42578125" style="1" customWidth="1"/>
    <col min="1507" max="1507" width="10.7109375" style="1" customWidth="1"/>
    <col min="1508" max="1510" width="6.28515625" style="1" customWidth="1"/>
    <col min="1511" max="1511" width="38.85546875" style="1" customWidth="1"/>
    <col min="1512" max="1757" width="9.140625" style="1"/>
    <col min="1758" max="1758" width="10.5703125" style="1" customWidth="1"/>
    <col min="1759" max="1759" width="21" style="1" customWidth="1"/>
    <col min="1760" max="1760" width="18" style="1" customWidth="1"/>
    <col min="1761" max="1761" width="31.85546875" style="1" customWidth="1"/>
    <col min="1762" max="1762" width="14.42578125" style="1" customWidth="1"/>
    <col min="1763" max="1763" width="10.7109375" style="1" customWidth="1"/>
    <col min="1764" max="1766" width="6.28515625" style="1" customWidth="1"/>
    <col min="1767" max="1767" width="38.85546875" style="1" customWidth="1"/>
    <col min="1768" max="2013" width="9.140625" style="1"/>
    <col min="2014" max="2014" width="10.5703125" style="1" customWidth="1"/>
    <col min="2015" max="2015" width="21" style="1" customWidth="1"/>
    <col min="2016" max="2016" width="18" style="1" customWidth="1"/>
    <col min="2017" max="2017" width="31.85546875" style="1" customWidth="1"/>
    <col min="2018" max="2018" width="14.42578125" style="1" customWidth="1"/>
    <col min="2019" max="2019" width="10.7109375" style="1" customWidth="1"/>
    <col min="2020" max="2022" width="6.28515625" style="1" customWidth="1"/>
    <col min="2023" max="2023" width="38.85546875" style="1" customWidth="1"/>
    <col min="2024" max="2269" width="9.140625" style="1"/>
    <col min="2270" max="2270" width="10.5703125" style="1" customWidth="1"/>
    <col min="2271" max="2271" width="21" style="1" customWidth="1"/>
    <col min="2272" max="2272" width="18" style="1" customWidth="1"/>
    <col min="2273" max="2273" width="31.85546875" style="1" customWidth="1"/>
    <col min="2274" max="2274" width="14.42578125" style="1" customWidth="1"/>
    <col min="2275" max="2275" width="10.7109375" style="1" customWidth="1"/>
    <col min="2276" max="2278" width="6.28515625" style="1" customWidth="1"/>
    <col min="2279" max="2279" width="38.85546875" style="1" customWidth="1"/>
    <col min="2280" max="2525" width="9.140625" style="1"/>
    <col min="2526" max="2526" width="10.5703125" style="1" customWidth="1"/>
    <col min="2527" max="2527" width="21" style="1" customWidth="1"/>
    <col min="2528" max="2528" width="18" style="1" customWidth="1"/>
    <col min="2529" max="2529" width="31.85546875" style="1" customWidth="1"/>
    <col min="2530" max="2530" width="14.42578125" style="1" customWidth="1"/>
    <col min="2531" max="2531" width="10.7109375" style="1" customWidth="1"/>
    <col min="2532" max="2534" width="6.28515625" style="1" customWidth="1"/>
    <col min="2535" max="2535" width="38.85546875" style="1" customWidth="1"/>
    <col min="2536" max="2781" width="9.140625" style="1"/>
    <col min="2782" max="2782" width="10.5703125" style="1" customWidth="1"/>
    <col min="2783" max="2783" width="21" style="1" customWidth="1"/>
    <col min="2784" max="2784" width="18" style="1" customWidth="1"/>
    <col min="2785" max="2785" width="31.85546875" style="1" customWidth="1"/>
    <col min="2786" max="2786" width="14.42578125" style="1" customWidth="1"/>
    <col min="2787" max="2787" width="10.7109375" style="1" customWidth="1"/>
    <col min="2788" max="2790" width="6.28515625" style="1" customWidth="1"/>
    <col min="2791" max="2791" width="38.85546875" style="1" customWidth="1"/>
    <col min="2792" max="3037" width="9.140625" style="1"/>
    <col min="3038" max="3038" width="10.5703125" style="1" customWidth="1"/>
    <col min="3039" max="3039" width="21" style="1" customWidth="1"/>
    <col min="3040" max="3040" width="18" style="1" customWidth="1"/>
    <col min="3041" max="3041" width="31.85546875" style="1" customWidth="1"/>
    <col min="3042" max="3042" width="14.42578125" style="1" customWidth="1"/>
    <col min="3043" max="3043" width="10.7109375" style="1" customWidth="1"/>
    <col min="3044" max="3046" width="6.28515625" style="1" customWidth="1"/>
    <col min="3047" max="3047" width="38.85546875" style="1" customWidth="1"/>
    <col min="3048" max="3293" width="9.140625" style="1"/>
    <col min="3294" max="3294" width="10.5703125" style="1" customWidth="1"/>
    <col min="3295" max="3295" width="21" style="1" customWidth="1"/>
    <col min="3296" max="3296" width="18" style="1" customWidth="1"/>
    <col min="3297" max="3297" width="31.85546875" style="1" customWidth="1"/>
    <col min="3298" max="3298" width="14.42578125" style="1" customWidth="1"/>
    <col min="3299" max="3299" width="10.7109375" style="1" customWidth="1"/>
    <col min="3300" max="3302" width="6.28515625" style="1" customWidth="1"/>
    <col min="3303" max="3303" width="38.85546875" style="1" customWidth="1"/>
    <col min="3304" max="3549" width="9.140625" style="1"/>
    <col min="3550" max="3550" width="10.5703125" style="1" customWidth="1"/>
    <col min="3551" max="3551" width="21" style="1" customWidth="1"/>
    <col min="3552" max="3552" width="18" style="1" customWidth="1"/>
    <col min="3553" max="3553" width="31.85546875" style="1" customWidth="1"/>
    <col min="3554" max="3554" width="14.42578125" style="1" customWidth="1"/>
    <col min="3555" max="3555" width="10.7109375" style="1" customWidth="1"/>
    <col min="3556" max="3558" width="6.28515625" style="1" customWidth="1"/>
    <col min="3559" max="3559" width="38.85546875" style="1" customWidth="1"/>
    <col min="3560" max="3805" width="9.140625" style="1"/>
    <col min="3806" max="3806" width="10.5703125" style="1" customWidth="1"/>
    <col min="3807" max="3807" width="21" style="1" customWidth="1"/>
    <col min="3808" max="3808" width="18" style="1" customWidth="1"/>
    <col min="3809" max="3809" width="31.85546875" style="1" customWidth="1"/>
    <col min="3810" max="3810" width="14.42578125" style="1" customWidth="1"/>
    <col min="3811" max="3811" width="10.7109375" style="1" customWidth="1"/>
    <col min="3812" max="3814" width="6.28515625" style="1" customWidth="1"/>
    <col min="3815" max="3815" width="38.85546875" style="1" customWidth="1"/>
    <col min="3816" max="4061" width="9.140625" style="1"/>
    <col min="4062" max="4062" width="10.5703125" style="1" customWidth="1"/>
    <col min="4063" max="4063" width="21" style="1" customWidth="1"/>
    <col min="4064" max="4064" width="18" style="1" customWidth="1"/>
    <col min="4065" max="4065" width="31.85546875" style="1" customWidth="1"/>
    <col min="4066" max="4066" width="14.42578125" style="1" customWidth="1"/>
    <col min="4067" max="4067" width="10.7109375" style="1" customWidth="1"/>
    <col min="4068" max="4070" width="6.28515625" style="1" customWidth="1"/>
    <col min="4071" max="4071" width="38.85546875" style="1" customWidth="1"/>
    <col min="4072" max="4317" width="9.140625" style="1"/>
    <col min="4318" max="4318" width="10.5703125" style="1" customWidth="1"/>
    <col min="4319" max="4319" width="21" style="1" customWidth="1"/>
    <col min="4320" max="4320" width="18" style="1" customWidth="1"/>
    <col min="4321" max="4321" width="31.85546875" style="1" customWidth="1"/>
    <col min="4322" max="4322" width="14.42578125" style="1" customWidth="1"/>
    <col min="4323" max="4323" width="10.7109375" style="1" customWidth="1"/>
    <col min="4324" max="4326" width="6.28515625" style="1" customWidth="1"/>
    <col min="4327" max="4327" width="38.85546875" style="1" customWidth="1"/>
    <col min="4328" max="4573" width="9.140625" style="1"/>
    <col min="4574" max="4574" width="10.5703125" style="1" customWidth="1"/>
    <col min="4575" max="4575" width="21" style="1" customWidth="1"/>
    <col min="4576" max="4576" width="18" style="1" customWidth="1"/>
    <col min="4577" max="4577" width="31.85546875" style="1" customWidth="1"/>
    <col min="4578" max="4578" width="14.42578125" style="1" customWidth="1"/>
    <col min="4579" max="4579" width="10.7109375" style="1" customWidth="1"/>
    <col min="4580" max="4582" width="6.28515625" style="1" customWidth="1"/>
    <col min="4583" max="4583" width="38.85546875" style="1" customWidth="1"/>
    <col min="4584" max="4829" width="9.140625" style="1"/>
    <col min="4830" max="4830" width="10.5703125" style="1" customWidth="1"/>
    <col min="4831" max="4831" width="21" style="1" customWidth="1"/>
    <col min="4832" max="4832" width="18" style="1" customWidth="1"/>
    <col min="4833" max="4833" width="31.85546875" style="1" customWidth="1"/>
    <col min="4834" max="4834" width="14.42578125" style="1" customWidth="1"/>
    <col min="4835" max="4835" width="10.7109375" style="1" customWidth="1"/>
    <col min="4836" max="4838" width="6.28515625" style="1" customWidth="1"/>
    <col min="4839" max="4839" width="38.85546875" style="1" customWidth="1"/>
    <col min="4840" max="5085" width="9.140625" style="1"/>
    <col min="5086" max="5086" width="10.5703125" style="1" customWidth="1"/>
    <col min="5087" max="5087" width="21" style="1" customWidth="1"/>
    <col min="5088" max="5088" width="18" style="1" customWidth="1"/>
    <col min="5089" max="5089" width="31.85546875" style="1" customWidth="1"/>
    <col min="5090" max="5090" width="14.42578125" style="1" customWidth="1"/>
    <col min="5091" max="5091" width="10.7109375" style="1" customWidth="1"/>
    <col min="5092" max="5094" width="6.28515625" style="1" customWidth="1"/>
    <col min="5095" max="5095" width="38.85546875" style="1" customWidth="1"/>
    <col min="5096" max="5341" width="9.140625" style="1"/>
    <col min="5342" max="5342" width="10.5703125" style="1" customWidth="1"/>
    <col min="5343" max="5343" width="21" style="1" customWidth="1"/>
    <col min="5344" max="5344" width="18" style="1" customWidth="1"/>
    <col min="5345" max="5345" width="31.85546875" style="1" customWidth="1"/>
    <col min="5346" max="5346" width="14.42578125" style="1" customWidth="1"/>
    <col min="5347" max="5347" width="10.7109375" style="1" customWidth="1"/>
    <col min="5348" max="5350" width="6.28515625" style="1" customWidth="1"/>
    <col min="5351" max="5351" width="38.85546875" style="1" customWidth="1"/>
    <col min="5352" max="5597" width="9.140625" style="1"/>
    <col min="5598" max="5598" width="10.5703125" style="1" customWidth="1"/>
    <col min="5599" max="5599" width="21" style="1" customWidth="1"/>
    <col min="5600" max="5600" width="18" style="1" customWidth="1"/>
    <col min="5601" max="5601" width="31.85546875" style="1" customWidth="1"/>
    <col min="5602" max="5602" width="14.42578125" style="1" customWidth="1"/>
    <col min="5603" max="5603" width="10.7109375" style="1" customWidth="1"/>
    <col min="5604" max="5606" width="6.28515625" style="1" customWidth="1"/>
    <col min="5607" max="5607" width="38.85546875" style="1" customWidth="1"/>
    <col min="5608" max="5853" width="9.140625" style="1"/>
    <col min="5854" max="5854" width="10.5703125" style="1" customWidth="1"/>
    <col min="5855" max="5855" width="21" style="1" customWidth="1"/>
    <col min="5856" max="5856" width="18" style="1" customWidth="1"/>
    <col min="5857" max="5857" width="31.85546875" style="1" customWidth="1"/>
    <col min="5858" max="5858" width="14.42578125" style="1" customWidth="1"/>
    <col min="5859" max="5859" width="10.7109375" style="1" customWidth="1"/>
    <col min="5860" max="5862" width="6.28515625" style="1" customWidth="1"/>
    <col min="5863" max="5863" width="38.85546875" style="1" customWidth="1"/>
    <col min="5864" max="6109" width="9.140625" style="1"/>
    <col min="6110" max="6110" width="10.5703125" style="1" customWidth="1"/>
    <col min="6111" max="6111" width="21" style="1" customWidth="1"/>
    <col min="6112" max="6112" width="18" style="1" customWidth="1"/>
    <col min="6113" max="6113" width="31.85546875" style="1" customWidth="1"/>
    <col min="6114" max="6114" width="14.42578125" style="1" customWidth="1"/>
    <col min="6115" max="6115" width="10.7109375" style="1" customWidth="1"/>
    <col min="6116" max="6118" width="6.28515625" style="1" customWidth="1"/>
    <col min="6119" max="6119" width="38.85546875" style="1" customWidth="1"/>
    <col min="6120" max="6365" width="9.140625" style="1"/>
    <col min="6366" max="6366" width="10.5703125" style="1" customWidth="1"/>
    <col min="6367" max="6367" width="21" style="1" customWidth="1"/>
    <col min="6368" max="6368" width="18" style="1" customWidth="1"/>
    <col min="6369" max="6369" width="31.85546875" style="1" customWidth="1"/>
    <col min="6370" max="6370" width="14.42578125" style="1" customWidth="1"/>
    <col min="6371" max="6371" width="10.7109375" style="1" customWidth="1"/>
    <col min="6372" max="6374" width="6.28515625" style="1" customWidth="1"/>
    <col min="6375" max="6375" width="38.85546875" style="1" customWidth="1"/>
    <col min="6376" max="6621" width="9.140625" style="1"/>
    <col min="6622" max="6622" width="10.5703125" style="1" customWidth="1"/>
    <col min="6623" max="6623" width="21" style="1" customWidth="1"/>
    <col min="6624" max="6624" width="18" style="1" customWidth="1"/>
    <col min="6625" max="6625" width="31.85546875" style="1" customWidth="1"/>
    <col min="6626" max="6626" width="14.42578125" style="1" customWidth="1"/>
    <col min="6627" max="6627" width="10.7109375" style="1" customWidth="1"/>
    <col min="6628" max="6630" width="6.28515625" style="1" customWidth="1"/>
    <col min="6631" max="6631" width="38.85546875" style="1" customWidth="1"/>
    <col min="6632" max="6877" width="9.140625" style="1"/>
    <col min="6878" max="6878" width="10.5703125" style="1" customWidth="1"/>
    <col min="6879" max="6879" width="21" style="1" customWidth="1"/>
    <col min="6880" max="6880" width="18" style="1" customWidth="1"/>
    <col min="6881" max="6881" width="31.85546875" style="1" customWidth="1"/>
    <col min="6882" max="6882" width="14.42578125" style="1" customWidth="1"/>
    <col min="6883" max="6883" width="10.7109375" style="1" customWidth="1"/>
    <col min="6884" max="6886" width="6.28515625" style="1" customWidth="1"/>
    <col min="6887" max="6887" width="38.85546875" style="1" customWidth="1"/>
    <col min="6888" max="7133" width="9.140625" style="1"/>
    <col min="7134" max="7134" width="10.5703125" style="1" customWidth="1"/>
    <col min="7135" max="7135" width="21" style="1" customWidth="1"/>
    <col min="7136" max="7136" width="18" style="1" customWidth="1"/>
    <col min="7137" max="7137" width="31.85546875" style="1" customWidth="1"/>
    <col min="7138" max="7138" width="14.42578125" style="1" customWidth="1"/>
    <col min="7139" max="7139" width="10.7109375" style="1" customWidth="1"/>
    <col min="7140" max="7142" width="6.28515625" style="1" customWidth="1"/>
    <col min="7143" max="7143" width="38.85546875" style="1" customWidth="1"/>
    <col min="7144" max="7389" width="9.140625" style="1"/>
    <col min="7390" max="7390" width="10.5703125" style="1" customWidth="1"/>
    <col min="7391" max="7391" width="21" style="1" customWidth="1"/>
    <col min="7392" max="7392" width="18" style="1" customWidth="1"/>
    <col min="7393" max="7393" width="31.85546875" style="1" customWidth="1"/>
    <col min="7394" max="7394" width="14.42578125" style="1" customWidth="1"/>
    <col min="7395" max="7395" width="10.7109375" style="1" customWidth="1"/>
    <col min="7396" max="7398" width="6.28515625" style="1" customWidth="1"/>
    <col min="7399" max="7399" width="38.85546875" style="1" customWidth="1"/>
    <col min="7400" max="7645" width="9.140625" style="1"/>
    <col min="7646" max="7646" width="10.5703125" style="1" customWidth="1"/>
    <col min="7647" max="7647" width="21" style="1" customWidth="1"/>
    <col min="7648" max="7648" width="18" style="1" customWidth="1"/>
    <col min="7649" max="7649" width="31.85546875" style="1" customWidth="1"/>
    <col min="7650" max="7650" width="14.42578125" style="1" customWidth="1"/>
    <col min="7651" max="7651" width="10.7109375" style="1" customWidth="1"/>
    <col min="7652" max="7654" width="6.28515625" style="1" customWidth="1"/>
    <col min="7655" max="7655" width="38.85546875" style="1" customWidth="1"/>
    <col min="7656" max="7901" width="9.140625" style="1"/>
    <col min="7902" max="7902" width="10.5703125" style="1" customWidth="1"/>
    <col min="7903" max="7903" width="21" style="1" customWidth="1"/>
    <col min="7904" max="7904" width="18" style="1" customWidth="1"/>
    <col min="7905" max="7905" width="31.85546875" style="1" customWidth="1"/>
    <col min="7906" max="7906" width="14.42578125" style="1" customWidth="1"/>
    <col min="7907" max="7907" width="10.7109375" style="1" customWidth="1"/>
    <col min="7908" max="7910" width="6.28515625" style="1" customWidth="1"/>
    <col min="7911" max="7911" width="38.85546875" style="1" customWidth="1"/>
    <col min="7912" max="8157" width="9.140625" style="1"/>
    <col min="8158" max="8158" width="10.5703125" style="1" customWidth="1"/>
    <col min="8159" max="8159" width="21" style="1" customWidth="1"/>
    <col min="8160" max="8160" width="18" style="1" customWidth="1"/>
    <col min="8161" max="8161" width="31.85546875" style="1" customWidth="1"/>
    <col min="8162" max="8162" width="14.42578125" style="1" customWidth="1"/>
    <col min="8163" max="8163" width="10.7109375" style="1" customWidth="1"/>
    <col min="8164" max="8166" width="6.28515625" style="1" customWidth="1"/>
    <col min="8167" max="8167" width="38.85546875" style="1" customWidth="1"/>
    <col min="8168" max="8413" width="9.140625" style="1"/>
    <col min="8414" max="8414" width="10.5703125" style="1" customWidth="1"/>
    <col min="8415" max="8415" width="21" style="1" customWidth="1"/>
    <col min="8416" max="8416" width="18" style="1" customWidth="1"/>
    <col min="8417" max="8417" width="31.85546875" style="1" customWidth="1"/>
    <col min="8418" max="8418" width="14.42578125" style="1" customWidth="1"/>
    <col min="8419" max="8419" width="10.7109375" style="1" customWidth="1"/>
    <col min="8420" max="8422" width="6.28515625" style="1" customWidth="1"/>
    <col min="8423" max="8423" width="38.85546875" style="1" customWidth="1"/>
    <col min="8424" max="8669" width="9.140625" style="1"/>
    <col min="8670" max="8670" width="10.5703125" style="1" customWidth="1"/>
    <col min="8671" max="8671" width="21" style="1" customWidth="1"/>
    <col min="8672" max="8672" width="18" style="1" customWidth="1"/>
    <col min="8673" max="8673" width="31.85546875" style="1" customWidth="1"/>
    <col min="8674" max="8674" width="14.42578125" style="1" customWidth="1"/>
    <col min="8675" max="8675" width="10.7109375" style="1" customWidth="1"/>
    <col min="8676" max="8678" width="6.28515625" style="1" customWidth="1"/>
    <col min="8679" max="8679" width="38.85546875" style="1" customWidth="1"/>
    <col min="8680" max="8925" width="9.140625" style="1"/>
    <col min="8926" max="8926" width="10.5703125" style="1" customWidth="1"/>
    <col min="8927" max="8927" width="21" style="1" customWidth="1"/>
    <col min="8928" max="8928" width="18" style="1" customWidth="1"/>
    <col min="8929" max="8929" width="31.85546875" style="1" customWidth="1"/>
    <col min="8930" max="8930" width="14.42578125" style="1" customWidth="1"/>
    <col min="8931" max="8931" width="10.7109375" style="1" customWidth="1"/>
    <col min="8932" max="8934" width="6.28515625" style="1" customWidth="1"/>
    <col min="8935" max="8935" width="38.85546875" style="1" customWidth="1"/>
    <col min="8936" max="9181" width="9.140625" style="1"/>
    <col min="9182" max="9182" width="10.5703125" style="1" customWidth="1"/>
    <col min="9183" max="9183" width="21" style="1" customWidth="1"/>
    <col min="9184" max="9184" width="18" style="1" customWidth="1"/>
    <col min="9185" max="9185" width="31.85546875" style="1" customWidth="1"/>
    <col min="9186" max="9186" width="14.42578125" style="1" customWidth="1"/>
    <col min="9187" max="9187" width="10.7109375" style="1" customWidth="1"/>
    <col min="9188" max="9190" width="6.28515625" style="1" customWidth="1"/>
    <col min="9191" max="9191" width="38.85546875" style="1" customWidth="1"/>
    <col min="9192" max="9437" width="9.140625" style="1"/>
    <col min="9438" max="9438" width="10.5703125" style="1" customWidth="1"/>
    <col min="9439" max="9439" width="21" style="1" customWidth="1"/>
    <col min="9440" max="9440" width="18" style="1" customWidth="1"/>
    <col min="9441" max="9441" width="31.85546875" style="1" customWidth="1"/>
    <col min="9442" max="9442" width="14.42578125" style="1" customWidth="1"/>
    <col min="9443" max="9443" width="10.7109375" style="1" customWidth="1"/>
    <col min="9444" max="9446" width="6.28515625" style="1" customWidth="1"/>
    <col min="9447" max="9447" width="38.85546875" style="1" customWidth="1"/>
    <col min="9448" max="9693" width="9.140625" style="1"/>
    <col min="9694" max="9694" width="10.5703125" style="1" customWidth="1"/>
    <col min="9695" max="9695" width="21" style="1" customWidth="1"/>
    <col min="9696" max="9696" width="18" style="1" customWidth="1"/>
    <col min="9697" max="9697" width="31.85546875" style="1" customWidth="1"/>
    <col min="9698" max="9698" width="14.42578125" style="1" customWidth="1"/>
    <col min="9699" max="9699" width="10.7109375" style="1" customWidth="1"/>
    <col min="9700" max="9702" width="6.28515625" style="1" customWidth="1"/>
    <col min="9703" max="9703" width="38.85546875" style="1" customWidth="1"/>
    <col min="9704" max="9949" width="9.140625" style="1"/>
    <col min="9950" max="9950" width="10.5703125" style="1" customWidth="1"/>
    <col min="9951" max="9951" width="21" style="1" customWidth="1"/>
    <col min="9952" max="9952" width="18" style="1" customWidth="1"/>
    <col min="9953" max="9953" width="31.85546875" style="1" customWidth="1"/>
    <col min="9954" max="9954" width="14.42578125" style="1" customWidth="1"/>
    <col min="9955" max="9955" width="10.7109375" style="1" customWidth="1"/>
    <col min="9956" max="9958" width="6.28515625" style="1" customWidth="1"/>
    <col min="9959" max="9959" width="38.85546875" style="1" customWidth="1"/>
    <col min="9960" max="10205" width="9.140625" style="1"/>
    <col min="10206" max="10206" width="10.5703125" style="1" customWidth="1"/>
    <col min="10207" max="10207" width="21" style="1" customWidth="1"/>
    <col min="10208" max="10208" width="18" style="1" customWidth="1"/>
    <col min="10209" max="10209" width="31.85546875" style="1" customWidth="1"/>
    <col min="10210" max="10210" width="14.42578125" style="1" customWidth="1"/>
    <col min="10211" max="10211" width="10.7109375" style="1" customWidth="1"/>
    <col min="10212" max="10214" width="6.28515625" style="1" customWidth="1"/>
    <col min="10215" max="10215" width="38.85546875" style="1" customWidth="1"/>
    <col min="10216" max="10461" width="9.140625" style="1"/>
    <col min="10462" max="10462" width="10.5703125" style="1" customWidth="1"/>
    <col min="10463" max="10463" width="21" style="1" customWidth="1"/>
    <col min="10464" max="10464" width="18" style="1" customWidth="1"/>
    <col min="10465" max="10465" width="31.85546875" style="1" customWidth="1"/>
    <col min="10466" max="10466" width="14.42578125" style="1" customWidth="1"/>
    <col min="10467" max="10467" width="10.7109375" style="1" customWidth="1"/>
    <col min="10468" max="10470" width="6.28515625" style="1" customWidth="1"/>
    <col min="10471" max="10471" width="38.85546875" style="1" customWidth="1"/>
    <col min="10472" max="10717" width="9.140625" style="1"/>
    <col min="10718" max="10718" width="10.5703125" style="1" customWidth="1"/>
    <col min="10719" max="10719" width="21" style="1" customWidth="1"/>
    <col min="10720" max="10720" width="18" style="1" customWidth="1"/>
    <col min="10721" max="10721" width="31.85546875" style="1" customWidth="1"/>
    <col min="10722" max="10722" width="14.42578125" style="1" customWidth="1"/>
    <col min="10723" max="10723" width="10.7109375" style="1" customWidth="1"/>
    <col min="10724" max="10726" width="6.28515625" style="1" customWidth="1"/>
    <col min="10727" max="10727" width="38.85546875" style="1" customWidth="1"/>
    <col min="10728" max="10973" width="9.140625" style="1"/>
    <col min="10974" max="10974" width="10.5703125" style="1" customWidth="1"/>
    <col min="10975" max="10975" width="21" style="1" customWidth="1"/>
    <col min="10976" max="10976" width="18" style="1" customWidth="1"/>
    <col min="10977" max="10977" width="31.85546875" style="1" customWidth="1"/>
    <col min="10978" max="10978" width="14.42578125" style="1" customWidth="1"/>
    <col min="10979" max="10979" width="10.7109375" style="1" customWidth="1"/>
    <col min="10980" max="10982" width="6.28515625" style="1" customWidth="1"/>
    <col min="10983" max="10983" width="38.85546875" style="1" customWidth="1"/>
    <col min="10984" max="11229" width="9.140625" style="1"/>
    <col min="11230" max="11230" width="10.5703125" style="1" customWidth="1"/>
    <col min="11231" max="11231" width="21" style="1" customWidth="1"/>
    <col min="11232" max="11232" width="18" style="1" customWidth="1"/>
    <col min="11233" max="11233" width="31.85546875" style="1" customWidth="1"/>
    <col min="11234" max="11234" width="14.42578125" style="1" customWidth="1"/>
    <col min="11235" max="11235" width="10.7109375" style="1" customWidth="1"/>
    <col min="11236" max="11238" width="6.28515625" style="1" customWidth="1"/>
    <col min="11239" max="11239" width="38.85546875" style="1" customWidth="1"/>
    <col min="11240" max="11485" width="9.140625" style="1"/>
    <col min="11486" max="11486" width="10.5703125" style="1" customWidth="1"/>
    <col min="11487" max="11487" width="21" style="1" customWidth="1"/>
    <col min="11488" max="11488" width="18" style="1" customWidth="1"/>
    <col min="11489" max="11489" width="31.85546875" style="1" customWidth="1"/>
    <col min="11490" max="11490" width="14.42578125" style="1" customWidth="1"/>
    <col min="11491" max="11491" width="10.7109375" style="1" customWidth="1"/>
    <col min="11492" max="11494" width="6.28515625" style="1" customWidth="1"/>
    <col min="11495" max="11495" width="38.85546875" style="1" customWidth="1"/>
    <col min="11496" max="11741" width="9.140625" style="1"/>
    <col min="11742" max="11742" width="10.5703125" style="1" customWidth="1"/>
    <col min="11743" max="11743" width="21" style="1" customWidth="1"/>
    <col min="11744" max="11744" width="18" style="1" customWidth="1"/>
    <col min="11745" max="11745" width="31.85546875" style="1" customWidth="1"/>
    <col min="11746" max="11746" width="14.42578125" style="1" customWidth="1"/>
    <col min="11747" max="11747" width="10.7109375" style="1" customWidth="1"/>
    <col min="11748" max="11750" width="6.28515625" style="1" customWidth="1"/>
    <col min="11751" max="11751" width="38.85546875" style="1" customWidth="1"/>
    <col min="11752" max="11997" width="9.140625" style="1"/>
    <col min="11998" max="11998" width="10.5703125" style="1" customWidth="1"/>
    <col min="11999" max="11999" width="21" style="1" customWidth="1"/>
    <col min="12000" max="12000" width="18" style="1" customWidth="1"/>
    <col min="12001" max="12001" width="31.85546875" style="1" customWidth="1"/>
    <col min="12002" max="12002" width="14.42578125" style="1" customWidth="1"/>
    <col min="12003" max="12003" width="10.7109375" style="1" customWidth="1"/>
    <col min="12004" max="12006" width="6.28515625" style="1" customWidth="1"/>
    <col min="12007" max="12007" width="38.85546875" style="1" customWidth="1"/>
    <col min="12008" max="12253" width="9.140625" style="1"/>
    <col min="12254" max="12254" width="10.5703125" style="1" customWidth="1"/>
    <col min="12255" max="12255" width="21" style="1" customWidth="1"/>
    <col min="12256" max="12256" width="18" style="1" customWidth="1"/>
    <col min="12257" max="12257" width="31.85546875" style="1" customWidth="1"/>
    <col min="12258" max="12258" width="14.42578125" style="1" customWidth="1"/>
    <col min="12259" max="12259" width="10.7109375" style="1" customWidth="1"/>
    <col min="12260" max="12262" width="6.28515625" style="1" customWidth="1"/>
    <col min="12263" max="12263" width="38.85546875" style="1" customWidth="1"/>
    <col min="12264" max="12509" width="9.140625" style="1"/>
    <col min="12510" max="12510" width="10.5703125" style="1" customWidth="1"/>
    <col min="12511" max="12511" width="21" style="1" customWidth="1"/>
    <col min="12512" max="12512" width="18" style="1" customWidth="1"/>
    <col min="12513" max="12513" width="31.85546875" style="1" customWidth="1"/>
    <col min="12514" max="12514" width="14.42578125" style="1" customWidth="1"/>
    <col min="12515" max="12515" width="10.7109375" style="1" customWidth="1"/>
    <col min="12516" max="12518" width="6.28515625" style="1" customWidth="1"/>
    <col min="12519" max="12519" width="38.85546875" style="1" customWidth="1"/>
    <col min="12520" max="12765" width="9.140625" style="1"/>
    <col min="12766" max="12766" width="10.5703125" style="1" customWidth="1"/>
    <col min="12767" max="12767" width="21" style="1" customWidth="1"/>
    <col min="12768" max="12768" width="18" style="1" customWidth="1"/>
    <col min="12769" max="12769" width="31.85546875" style="1" customWidth="1"/>
    <col min="12770" max="12770" width="14.42578125" style="1" customWidth="1"/>
    <col min="12771" max="12771" width="10.7109375" style="1" customWidth="1"/>
    <col min="12772" max="12774" width="6.28515625" style="1" customWidth="1"/>
    <col min="12775" max="12775" width="38.85546875" style="1" customWidth="1"/>
    <col min="12776" max="13021" width="9.140625" style="1"/>
    <col min="13022" max="13022" width="10.5703125" style="1" customWidth="1"/>
    <col min="13023" max="13023" width="21" style="1" customWidth="1"/>
    <col min="13024" max="13024" width="18" style="1" customWidth="1"/>
    <col min="13025" max="13025" width="31.85546875" style="1" customWidth="1"/>
    <col min="13026" max="13026" width="14.42578125" style="1" customWidth="1"/>
    <col min="13027" max="13027" width="10.7109375" style="1" customWidth="1"/>
    <col min="13028" max="13030" width="6.28515625" style="1" customWidth="1"/>
    <col min="13031" max="13031" width="38.85546875" style="1" customWidth="1"/>
    <col min="13032" max="13277" width="9.140625" style="1"/>
    <col min="13278" max="13278" width="10.5703125" style="1" customWidth="1"/>
    <col min="13279" max="13279" width="21" style="1" customWidth="1"/>
    <col min="13280" max="13280" width="18" style="1" customWidth="1"/>
    <col min="13281" max="13281" width="31.85546875" style="1" customWidth="1"/>
    <col min="13282" max="13282" width="14.42578125" style="1" customWidth="1"/>
    <col min="13283" max="13283" width="10.7109375" style="1" customWidth="1"/>
    <col min="13284" max="13286" width="6.28515625" style="1" customWidth="1"/>
    <col min="13287" max="13287" width="38.85546875" style="1" customWidth="1"/>
    <col min="13288" max="13533" width="9.140625" style="1"/>
    <col min="13534" max="13534" width="10.5703125" style="1" customWidth="1"/>
    <col min="13535" max="13535" width="21" style="1" customWidth="1"/>
    <col min="13536" max="13536" width="18" style="1" customWidth="1"/>
    <col min="13537" max="13537" width="31.85546875" style="1" customWidth="1"/>
    <col min="13538" max="13538" width="14.42578125" style="1" customWidth="1"/>
    <col min="13539" max="13539" width="10.7109375" style="1" customWidth="1"/>
    <col min="13540" max="13542" width="6.28515625" style="1" customWidth="1"/>
    <col min="13543" max="13543" width="38.85546875" style="1" customWidth="1"/>
    <col min="13544" max="13789" width="9.140625" style="1"/>
    <col min="13790" max="13790" width="10.5703125" style="1" customWidth="1"/>
    <col min="13791" max="13791" width="21" style="1" customWidth="1"/>
    <col min="13792" max="13792" width="18" style="1" customWidth="1"/>
    <col min="13793" max="13793" width="31.85546875" style="1" customWidth="1"/>
    <col min="13794" max="13794" width="14.42578125" style="1" customWidth="1"/>
    <col min="13795" max="13795" width="10.7109375" style="1" customWidth="1"/>
    <col min="13796" max="13798" width="6.28515625" style="1" customWidth="1"/>
    <col min="13799" max="13799" width="38.85546875" style="1" customWidth="1"/>
    <col min="13800" max="14045" width="9.140625" style="1"/>
    <col min="14046" max="14046" width="10.5703125" style="1" customWidth="1"/>
    <col min="14047" max="14047" width="21" style="1" customWidth="1"/>
    <col min="14048" max="14048" width="18" style="1" customWidth="1"/>
    <col min="14049" max="14049" width="31.85546875" style="1" customWidth="1"/>
    <col min="14050" max="14050" width="14.42578125" style="1" customWidth="1"/>
    <col min="14051" max="14051" width="10.7109375" style="1" customWidth="1"/>
    <col min="14052" max="14054" width="6.28515625" style="1" customWidth="1"/>
    <col min="14055" max="14055" width="38.85546875" style="1" customWidth="1"/>
    <col min="14056" max="14301" width="9.140625" style="1"/>
    <col min="14302" max="14302" width="10.5703125" style="1" customWidth="1"/>
    <col min="14303" max="14303" width="21" style="1" customWidth="1"/>
    <col min="14304" max="14304" width="18" style="1" customWidth="1"/>
    <col min="14305" max="14305" width="31.85546875" style="1" customWidth="1"/>
    <col min="14306" max="14306" width="14.42578125" style="1" customWidth="1"/>
    <col min="14307" max="14307" width="10.7109375" style="1" customWidth="1"/>
    <col min="14308" max="14310" width="6.28515625" style="1" customWidth="1"/>
    <col min="14311" max="14311" width="38.85546875" style="1" customWidth="1"/>
    <col min="14312" max="14557" width="9.140625" style="1"/>
    <col min="14558" max="14558" width="10.5703125" style="1" customWidth="1"/>
    <col min="14559" max="14559" width="21" style="1" customWidth="1"/>
    <col min="14560" max="14560" width="18" style="1" customWidth="1"/>
    <col min="14561" max="14561" width="31.85546875" style="1" customWidth="1"/>
    <col min="14562" max="14562" width="14.42578125" style="1" customWidth="1"/>
    <col min="14563" max="14563" width="10.7109375" style="1" customWidth="1"/>
    <col min="14564" max="14566" width="6.28515625" style="1" customWidth="1"/>
    <col min="14567" max="14567" width="38.85546875" style="1" customWidth="1"/>
    <col min="14568" max="14813" width="9.140625" style="1"/>
    <col min="14814" max="14814" width="10.5703125" style="1" customWidth="1"/>
    <col min="14815" max="14815" width="21" style="1" customWidth="1"/>
    <col min="14816" max="14816" width="18" style="1" customWidth="1"/>
    <col min="14817" max="14817" width="31.85546875" style="1" customWidth="1"/>
    <col min="14818" max="14818" width="14.42578125" style="1" customWidth="1"/>
    <col min="14819" max="14819" width="10.7109375" style="1" customWidth="1"/>
    <col min="14820" max="14822" width="6.28515625" style="1" customWidth="1"/>
    <col min="14823" max="14823" width="38.85546875" style="1" customWidth="1"/>
    <col min="14824" max="15069" width="9.140625" style="1"/>
    <col min="15070" max="15070" width="10.5703125" style="1" customWidth="1"/>
    <col min="15071" max="15071" width="21" style="1" customWidth="1"/>
    <col min="15072" max="15072" width="18" style="1" customWidth="1"/>
    <col min="15073" max="15073" width="31.85546875" style="1" customWidth="1"/>
    <col min="15074" max="15074" width="14.42578125" style="1" customWidth="1"/>
    <col min="15075" max="15075" width="10.7109375" style="1" customWidth="1"/>
    <col min="15076" max="15078" width="6.28515625" style="1" customWidth="1"/>
    <col min="15079" max="15079" width="38.85546875" style="1" customWidth="1"/>
    <col min="15080" max="15325" width="9.140625" style="1"/>
    <col min="15326" max="15326" width="10.5703125" style="1" customWidth="1"/>
    <col min="15327" max="15327" width="21" style="1" customWidth="1"/>
    <col min="15328" max="15328" width="18" style="1" customWidth="1"/>
    <col min="15329" max="15329" width="31.85546875" style="1" customWidth="1"/>
    <col min="15330" max="15330" width="14.42578125" style="1" customWidth="1"/>
    <col min="15331" max="15331" width="10.7109375" style="1" customWidth="1"/>
    <col min="15332" max="15334" width="6.28515625" style="1" customWidth="1"/>
    <col min="15335" max="15335" width="38.85546875" style="1" customWidth="1"/>
    <col min="15336" max="15581" width="9.140625" style="1"/>
    <col min="15582" max="15582" width="10.5703125" style="1" customWidth="1"/>
    <col min="15583" max="15583" width="21" style="1" customWidth="1"/>
    <col min="15584" max="15584" width="18" style="1" customWidth="1"/>
    <col min="15585" max="15585" width="31.85546875" style="1" customWidth="1"/>
    <col min="15586" max="15586" width="14.42578125" style="1" customWidth="1"/>
    <col min="15587" max="15587" width="10.7109375" style="1" customWidth="1"/>
    <col min="15588" max="15590" width="6.28515625" style="1" customWidth="1"/>
    <col min="15591" max="15591" width="38.85546875" style="1" customWidth="1"/>
    <col min="15592" max="15837" width="9.140625" style="1"/>
    <col min="15838" max="15838" width="10.5703125" style="1" customWidth="1"/>
    <col min="15839" max="15839" width="21" style="1" customWidth="1"/>
    <col min="15840" max="15840" width="18" style="1" customWidth="1"/>
    <col min="15841" max="15841" width="31.85546875" style="1" customWidth="1"/>
    <col min="15842" max="15842" width="14.42578125" style="1" customWidth="1"/>
    <col min="15843" max="15843" width="10.7109375" style="1" customWidth="1"/>
    <col min="15844" max="15846" width="6.28515625" style="1" customWidth="1"/>
    <col min="15847" max="15847" width="38.85546875" style="1" customWidth="1"/>
    <col min="15848" max="16093" width="9.140625" style="1"/>
    <col min="16094" max="16094" width="10.5703125" style="1" customWidth="1"/>
    <col min="16095" max="16095" width="21" style="1" customWidth="1"/>
    <col min="16096" max="16096" width="18" style="1" customWidth="1"/>
    <col min="16097" max="16097" width="31.85546875" style="1" customWidth="1"/>
    <col min="16098" max="16098" width="14.42578125" style="1" customWidth="1"/>
    <col min="16099" max="16099" width="10.7109375" style="1" customWidth="1"/>
    <col min="16100" max="16102" width="6.28515625" style="1" customWidth="1"/>
    <col min="16103" max="16103" width="38.85546875" style="1" customWidth="1"/>
    <col min="16104" max="16384" width="9.140625" style="1"/>
  </cols>
  <sheetData>
    <row r="1" spans="1:10" s="5" customFormat="1" ht="15.75" x14ac:dyDescent="0.25">
      <c r="A1" s="27" t="s">
        <v>60</v>
      </c>
      <c r="B1" s="28"/>
      <c r="C1" s="29" t="s">
        <v>108</v>
      </c>
      <c r="D1" s="30"/>
      <c r="E1" s="31"/>
      <c r="F1" s="32"/>
      <c r="G1" s="31"/>
    </row>
    <row r="2" spans="1:10" s="5" customFormat="1" x14ac:dyDescent="0.2">
      <c r="A2" s="33" t="s">
        <v>48</v>
      </c>
      <c r="B2" s="34" t="s">
        <v>49</v>
      </c>
      <c r="C2" s="33" t="s">
        <v>50</v>
      </c>
      <c r="D2" s="33" t="s">
        <v>51</v>
      </c>
      <c r="E2" s="33" t="s">
        <v>52</v>
      </c>
      <c r="F2" s="33" t="s">
        <v>53</v>
      </c>
      <c r="G2" s="33" t="s">
        <v>54</v>
      </c>
    </row>
    <row r="3" spans="1:10" s="5" customFormat="1" x14ac:dyDescent="0.2">
      <c r="A3" s="11" t="s">
        <v>76</v>
      </c>
      <c r="B3" s="12" t="s">
        <v>77</v>
      </c>
      <c r="C3" s="13" t="s">
        <v>106</v>
      </c>
      <c r="D3" s="6">
        <v>390</v>
      </c>
      <c r="E3" s="25">
        <f t="shared" ref="E3" si="0">CEILING(D3*0.9,1)</f>
        <v>351</v>
      </c>
      <c r="F3" s="25">
        <f t="shared" ref="F3" si="1">CEILING(D3*0.8,1)</f>
        <v>312</v>
      </c>
      <c r="G3" s="25">
        <f t="shared" ref="G3" si="2">CEILING(D3*0.7,1)</f>
        <v>273</v>
      </c>
    </row>
    <row r="4" spans="1:10" s="5" customFormat="1" x14ac:dyDescent="0.2">
      <c r="A4" s="11" t="s">
        <v>76</v>
      </c>
      <c r="B4" s="12" t="s">
        <v>77</v>
      </c>
      <c r="C4" s="13" t="s">
        <v>107</v>
      </c>
      <c r="D4" s="6">
        <v>690</v>
      </c>
      <c r="E4" s="25">
        <f t="shared" ref="E4" si="3">CEILING(D4*0.9,1)</f>
        <v>621</v>
      </c>
      <c r="F4" s="25">
        <f t="shared" ref="F4" si="4">CEILING(D4*0.8,1)</f>
        <v>552</v>
      </c>
      <c r="G4" s="25">
        <f t="shared" ref="G4" si="5">CEILING(D4*0.7,1)</f>
        <v>483</v>
      </c>
    </row>
    <row r="5" spans="1:10" x14ac:dyDescent="0.2">
      <c r="A5" s="8" t="s">
        <v>28</v>
      </c>
      <c r="B5" s="9" t="s">
        <v>96</v>
      </c>
      <c r="C5" s="10" t="s">
        <v>24</v>
      </c>
      <c r="D5" s="6">
        <v>490</v>
      </c>
      <c r="E5" s="25">
        <f t="shared" ref="E5:E46" si="6">CEILING(D5*0.9,1)</f>
        <v>441</v>
      </c>
      <c r="F5" s="25">
        <f t="shared" ref="F5:F46" si="7">CEILING(D5*0.8,1)</f>
        <v>392</v>
      </c>
      <c r="G5" s="25">
        <f t="shared" ref="G5:G46" si="8">CEILING(D5*0.7,1)</f>
        <v>343</v>
      </c>
    </row>
    <row r="6" spans="1:10" x14ac:dyDescent="0.2">
      <c r="A6" s="8" t="s">
        <v>28</v>
      </c>
      <c r="B6" s="9" t="s">
        <v>96</v>
      </c>
      <c r="C6" s="10" t="s">
        <v>25</v>
      </c>
      <c r="D6" s="6">
        <v>790</v>
      </c>
      <c r="E6" s="25">
        <f t="shared" si="6"/>
        <v>711</v>
      </c>
      <c r="F6" s="25">
        <f t="shared" si="7"/>
        <v>632</v>
      </c>
      <c r="G6" s="25">
        <f t="shared" si="8"/>
        <v>553</v>
      </c>
    </row>
    <row r="7" spans="1:10" x14ac:dyDescent="0.2">
      <c r="A7" s="8" t="s">
        <v>29</v>
      </c>
      <c r="B7" s="9" t="s">
        <v>92</v>
      </c>
      <c r="C7" s="10" t="s">
        <v>93</v>
      </c>
      <c r="D7" s="6">
        <v>1690</v>
      </c>
      <c r="E7" s="25">
        <f>CEILING(D7*0.9,1)</f>
        <v>1521</v>
      </c>
      <c r="F7" s="25">
        <f>CEILING(D7*0.8,1)</f>
        <v>1352</v>
      </c>
      <c r="G7" s="25">
        <f>CEILING(D7*0.7,1)</f>
        <v>1183</v>
      </c>
    </row>
    <row r="8" spans="1:10" x14ac:dyDescent="0.2">
      <c r="A8" s="8" t="s">
        <v>28</v>
      </c>
      <c r="B8" s="9" t="s">
        <v>90</v>
      </c>
      <c r="C8" s="10" t="s">
        <v>91</v>
      </c>
      <c r="D8" s="6">
        <v>990</v>
      </c>
      <c r="E8" s="25">
        <f t="shared" si="6"/>
        <v>891</v>
      </c>
      <c r="F8" s="25">
        <f t="shared" si="7"/>
        <v>792</v>
      </c>
      <c r="G8" s="25">
        <f t="shared" si="8"/>
        <v>693</v>
      </c>
      <c r="J8" s="7"/>
    </row>
    <row r="9" spans="1:10" x14ac:dyDescent="0.2">
      <c r="A9" s="8" t="s">
        <v>28</v>
      </c>
      <c r="B9" s="9" t="s">
        <v>90</v>
      </c>
      <c r="C9" s="10" t="s">
        <v>58</v>
      </c>
      <c r="D9" s="6">
        <v>4900</v>
      </c>
      <c r="E9" s="25">
        <f t="shared" si="6"/>
        <v>4410</v>
      </c>
      <c r="F9" s="25">
        <f t="shared" si="7"/>
        <v>3920</v>
      </c>
      <c r="G9" s="25">
        <f t="shared" si="8"/>
        <v>3430</v>
      </c>
    </row>
    <row r="10" spans="1:10" x14ac:dyDescent="0.2">
      <c r="A10" s="8" t="s">
        <v>29</v>
      </c>
      <c r="B10" s="9" t="s">
        <v>109</v>
      </c>
      <c r="C10" s="10" t="s">
        <v>94</v>
      </c>
      <c r="D10" s="6">
        <v>8100</v>
      </c>
      <c r="E10" s="25">
        <f t="shared" si="6"/>
        <v>7290</v>
      </c>
      <c r="F10" s="25">
        <f t="shared" si="7"/>
        <v>6480</v>
      </c>
      <c r="G10" s="25">
        <f t="shared" si="8"/>
        <v>5670</v>
      </c>
    </row>
    <row r="11" spans="1:10" x14ac:dyDescent="0.2">
      <c r="A11" s="8" t="s">
        <v>29</v>
      </c>
      <c r="B11" s="9" t="s">
        <v>109</v>
      </c>
      <c r="C11" s="10" t="s">
        <v>61</v>
      </c>
      <c r="D11" s="6">
        <v>10900</v>
      </c>
      <c r="E11" s="25">
        <f t="shared" si="6"/>
        <v>9810</v>
      </c>
      <c r="F11" s="25">
        <f t="shared" si="7"/>
        <v>8720</v>
      </c>
      <c r="G11" s="25">
        <f t="shared" si="8"/>
        <v>7630</v>
      </c>
    </row>
    <row r="12" spans="1:10" x14ac:dyDescent="0.2">
      <c r="A12" s="8" t="s">
        <v>29</v>
      </c>
      <c r="B12" s="9" t="s">
        <v>109</v>
      </c>
      <c r="C12" s="10" t="s">
        <v>62</v>
      </c>
      <c r="D12" s="6">
        <v>12900</v>
      </c>
      <c r="E12" s="25">
        <f t="shared" si="6"/>
        <v>11610</v>
      </c>
      <c r="F12" s="25">
        <f t="shared" si="7"/>
        <v>10320</v>
      </c>
      <c r="G12" s="25">
        <f t="shared" si="8"/>
        <v>9030</v>
      </c>
    </row>
    <row r="13" spans="1:10" x14ac:dyDescent="0.2">
      <c r="A13" s="8" t="s">
        <v>29</v>
      </c>
      <c r="B13" s="9" t="s">
        <v>110</v>
      </c>
      <c r="C13" s="10" t="s">
        <v>80</v>
      </c>
      <c r="D13" s="6">
        <v>6300</v>
      </c>
      <c r="E13" s="25">
        <f t="shared" si="6"/>
        <v>5670</v>
      </c>
      <c r="F13" s="25">
        <f t="shared" si="7"/>
        <v>5040</v>
      </c>
      <c r="G13" s="25">
        <f t="shared" si="8"/>
        <v>4410</v>
      </c>
    </row>
    <row r="14" spans="1:10" x14ac:dyDescent="0.2">
      <c r="A14" s="8" t="s">
        <v>29</v>
      </c>
      <c r="B14" s="9" t="s">
        <v>110</v>
      </c>
      <c r="C14" s="10" t="s">
        <v>59</v>
      </c>
      <c r="D14" s="6">
        <v>6900</v>
      </c>
      <c r="E14" s="25">
        <f t="shared" si="6"/>
        <v>6210</v>
      </c>
      <c r="F14" s="25">
        <f t="shared" si="7"/>
        <v>5520</v>
      </c>
      <c r="G14" s="25">
        <f t="shared" si="8"/>
        <v>4830</v>
      </c>
    </row>
    <row r="15" spans="1:10" x14ac:dyDescent="0.2">
      <c r="A15" s="8" t="s">
        <v>1</v>
      </c>
      <c r="B15" s="9" t="s">
        <v>2</v>
      </c>
      <c r="C15" s="10" t="s">
        <v>15</v>
      </c>
      <c r="D15" s="6">
        <v>1500</v>
      </c>
      <c r="E15" s="25">
        <f t="shared" si="6"/>
        <v>1350</v>
      </c>
      <c r="F15" s="25">
        <f t="shared" si="7"/>
        <v>1200</v>
      </c>
      <c r="G15" s="25">
        <f t="shared" si="8"/>
        <v>1050</v>
      </c>
    </row>
    <row r="16" spans="1:10" x14ac:dyDescent="0.2">
      <c r="A16" s="8" t="s">
        <v>1</v>
      </c>
      <c r="B16" s="9" t="s">
        <v>2</v>
      </c>
      <c r="C16" s="10" t="s">
        <v>55</v>
      </c>
      <c r="D16" s="6">
        <v>2900</v>
      </c>
      <c r="E16" s="25">
        <f t="shared" si="6"/>
        <v>2610</v>
      </c>
      <c r="F16" s="25">
        <f t="shared" si="7"/>
        <v>2320</v>
      </c>
      <c r="G16" s="25">
        <f t="shared" si="8"/>
        <v>2030</v>
      </c>
    </row>
    <row r="17" spans="1:7" x14ac:dyDescent="0.2">
      <c r="A17" s="8" t="s">
        <v>1</v>
      </c>
      <c r="B17" s="9" t="s">
        <v>2</v>
      </c>
      <c r="C17" s="10" t="s">
        <v>56</v>
      </c>
      <c r="D17" s="6">
        <v>5500</v>
      </c>
      <c r="E17" s="25">
        <f t="shared" si="6"/>
        <v>4950</v>
      </c>
      <c r="F17" s="25">
        <f t="shared" si="7"/>
        <v>4400</v>
      </c>
      <c r="G17" s="25">
        <f t="shared" si="8"/>
        <v>3850</v>
      </c>
    </row>
    <row r="18" spans="1:7" x14ac:dyDescent="0.2">
      <c r="A18" s="8" t="s">
        <v>3</v>
      </c>
      <c r="B18" s="9" t="s">
        <v>40</v>
      </c>
      <c r="C18" s="10" t="s">
        <v>72</v>
      </c>
      <c r="D18" s="6">
        <v>450</v>
      </c>
      <c r="E18" s="25">
        <f t="shared" si="6"/>
        <v>405</v>
      </c>
      <c r="F18" s="25">
        <f t="shared" si="7"/>
        <v>360</v>
      </c>
      <c r="G18" s="25">
        <f t="shared" si="8"/>
        <v>315</v>
      </c>
    </row>
    <row r="19" spans="1:7" x14ac:dyDescent="0.2">
      <c r="A19" s="8" t="s">
        <v>3</v>
      </c>
      <c r="B19" s="9" t="s">
        <v>40</v>
      </c>
      <c r="C19" s="10" t="s">
        <v>4</v>
      </c>
      <c r="D19" s="6">
        <v>550</v>
      </c>
      <c r="E19" s="25">
        <f t="shared" si="6"/>
        <v>495</v>
      </c>
      <c r="F19" s="25">
        <f t="shared" si="7"/>
        <v>440</v>
      </c>
      <c r="G19" s="25">
        <f t="shared" si="8"/>
        <v>385</v>
      </c>
    </row>
    <row r="20" spans="1:7" x14ac:dyDescent="0.2">
      <c r="A20" s="8" t="s">
        <v>3</v>
      </c>
      <c r="B20" s="9" t="s">
        <v>97</v>
      </c>
      <c r="C20" s="10" t="s">
        <v>101</v>
      </c>
      <c r="D20" s="26">
        <v>1100</v>
      </c>
      <c r="E20" s="25">
        <f t="shared" si="6"/>
        <v>990</v>
      </c>
      <c r="F20" s="25">
        <f t="shared" si="7"/>
        <v>880</v>
      </c>
      <c r="G20" s="25">
        <f t="shared" si="8"/>
        <v>770</v>
      </c>
    </row>
    <row r="21" spans="1:7" x14ac:dyDescent="0.2">
      <c r="A21" s="8" t="s">
        <v>3</v>
      </c>
      <c r="B21" s="9" t="s">
        <v>74</v>
      </c>
      <c r="C21" s="10" t="s">
        <v>75</v>
      </c>
      <c r="D21" s="6">
        <v>4900</v>
      </c>
      <c r="E21" s="25">
        <f t="shared" si="6"/>
        <v>4410</v>
      </c>
      <c r="F21" s="25">
        <f t="shared" si="7"/>
        <v>3920</v>
      </c>
      <c r="G21" s="25">
        <f t="shared" si="8"/>
        <v>3430</v>
      </c>
    </row>
    <row r="22" spans="1:7" x14ac:dyDescent="0.2">
      <c r="A22" s="8" t="s">
        <v>5</v>
      </c>
      <c r="B22" s="9" t="s">
        <v>63</v>
      </c>
      <c r="C22" s="10" t="s">
        <v>82</v>
      </c>
      <c r="D22" s="6">
        <v>440</v>
      </c>
      <c r="E22" s="25">
        <f t="shared" ref="E22:E23" si="9">CEILING(D22*0.9,1)</f>
        <v>396</v>
      </c>
      <c r="F22" s="25">
        <f t="shared" ref="F22:F23" si="10">CEILING(D22*0.8,1)</f>
        <v>352</v>
      </c>
      <c r="G22" s="25">
        <f t="shared" ref="G22:G23" si="11">CEILING(D22*0.7,1)</f>
        <v>308</v>
      </c>
    </row>
    <row r="23" spans="1:7" x14ac:dyDescent="0.2">
      <c r="A23" s="8" t="s">
        <v>5</v>
      </c>
      <c r="B23" s="9" t="s">
        <v>63</v>
      </c>
      <c r="C23" s="10" t="s">
        <v>103</v>
      </c>
      <c r="D23" s="26">
        <v>590</v>
      </c>
      <c r="E23" s="25">
        <f t="shared" si="9"/>
        <v>531</v>
      </c>
      <c r="F23" s="25">
        <f t="shared" si="10"/>
        <v>472</v>
      </c>
      <c r="G23" s="25">
        <f t="shared" si="11"/>
        <v>413</v>
      </c>
    </row>
    <row r="24" spans="1:7" x14ac:dyDescent="0.2">
      <c r="A24" s="8" t="s">
        <v>5</v>
      </c>
      <c r="B24" s="9" t="s">
        <v>63</v>
      </c>
      <c r="C24" s="10" t="s">
        <v>104</v>
      </c>
      <c r="D24" s="26">
        <v>880</v>
      </c>
      <c r="E24" s="25">
        <f t="shared" si="6"/>
        <v>792</v>
      </c>
      <c r="F24" s="25">
        <f t="shared" si="7"/>
        <v>704</v>
      </c>
      <c r="G24" s="25">
        <f t="shared" si="8"/>
        <v>616</v>
      </c>
    </row>
    <row r="25" spans="1:7" x14ac:dyDescent="0.2">
      <c r="A25" s="8" t="s">
        <v>5</v>
      </c>
      <c r="B25" s="9" t="s">
        <v>63</v>
      </c>
      <c r="C25" s="10" t="s">
        <v>105</v>
      </c>
      <c r="D25" s="26">
        <v>1100</v>
      </c>
      <c r="E25" s="25">
        <f t="shared" ref="E25" si="12">CEILING(D25*0.9,1)</f>
        <v>990</v>
      </c>
      <c r="F25" s="25">
        <f t="shared" ref="F25" si="13">CEILING(D25*0.8,1)</f>
        <v>880</v>
      </c>
      <c r="G25" s="25">
        <f t="shared" ref="G25" si="14">CEILING(D25*0.7,1)</f>
        <v>770</v>
      </c>
    </row>
    <row r="26" spans="1:7" x14ac:dyDescent="0.2">
      <c r="A26" s="8" t="s">
        <v>5</v>
      </c>
      <c r="B26" s="9" t="s">
        <v>63</v>
      </c>
      <c r="C26" s="10" t="s">
        <v>83</v>
      </c>
      <c r="D26" s="6">
        <v>1700</v>
      </c>
      <c r="E26" s="25">
        <f t="shared" si="6"/>
        <v>1530</v>
      </c>
      <c r="F26" s="25">
        <f t="shared" si="7"/>
        <v>1360</v>
      </c>
      <c r="G26" s="25">
        <f t="shared" si="8"/>
        <v>1190</v>
      </c>
    </row>
    <row r="27" spans="1:7" x14ac:dyDescent="0.2">
      <c r="A27" s="8" t="s">
        <v>5</v>
      </c>
      <c r="B27" s="9" t="s">
        <v>63</v>
      </c>
      <c r="C27" s="10" t="s">
        <v>84</v>
      </c>
      <c r="D27" s="6">
        <v>2200</v>
      </c>
      <c r="E27" s="25">
        <f t="shared" si="6"/>
        <v>1980</v>
      </c>
      <c r="F27" s="25">
        <f t="shared" si="7"/>
        <v>1760</v>
      </c>
      <c r="G27" s="25">
        <f t="shared" si="8"/>
        <v>1540</v>
      </c>
    </row>
    <row r="28" spans="1:7" x14ac:dyDescent="0.2">
      <c r="A28" s="8" t="s">
        <v>5</v>
      </c>
      <c r="B28" s="9" t="s">
        <v>63</v>
      </c>
      <c r="C28" s="10" t="s">
        <v>85</v>
      </c>
      <c r="D28" s="6">
        <v>3700</v>
      </c>
      <c r="E28" s="25">
        <f t="shared" si="6"/>
        <v>3330</v>
      </c>
      <c r="F28" s="25">
        <f t="shared" si="7"/>
        <v>2960</v>
      </c>
      <c r="G28" s="25">
        <f t="shared" si="8"/>
        <v>2590</v>
      </c>
    </row>
    <row r="29" spans="1:7" x14ac:dyDescent="0.2">
      <c r="A29" s="8" t="s">
        <v>5</v>
      </c>
      <c r="B29" s="9" t="s">
        <v>6</v>
      </c>
      <c r="C29" s="10" t="s">
        <v>19</v>
      </c>
      <c r="D29" s="6">
        <v>3500</v>
      </c>
      <c r="E29" s="25">
        <f t="shared" si="6"/>
        <v>3150</v>
      </c>
      <c r="F29" s="25">
        <f t="shared" si="7"/>
        <v>2800</v>
      </c>
      <c r="G29" s="25">
        <f t="shared" si="8"/>
        <v>2450</v>
      </c>
    </row>
    <row r="30" spans="1:7" x14ac:dyDescent="0.2">
      <c r="A30" s="8" t="s">
        <v>5</v>
      </c>
      <c r="B30" s="9" t="s">
        <v>6</v>
      </c>
      <c r="C30" s="10" t="s">
        <v>14</v>
      </c>
      <c r="D30" s="6">
        <v>4100</v>
      </c>
      <c r="E30" s="25">
        <f t="shared" si="6"/>
        <v>3690</v>
      </c>
      <c r="F30" s="25">
        <f t="shared" si="7"/>
        <v>3280</v>
      </c>
      <c r="G30" s="25">
        <f t="shared" si="8"/>
        <v>2870</v>
      </c>
    </row>
    <row r="31" spans="1:7" x14ac:dyDescent="0.2">
      <c r="A31" s="8" t="s">
        <v>5</v>
      </c>
      <c r="B31" s="9" t="s">
        <v>6</v>
      </c>
      <c r="C31" s="10" t="s">
        <v>18</v>
      </c>
      <c r="D31" s="6">
        <v>4900</v>
      </c>
      <c r="E31" s="25">
        <f t="shared" si="6"/>
        <v>4410</v>
      </c>
      <c r="F31" s="25">
        <f t="shared" si="7"/>
        <v>3920</v>
      </c>
      <c r="G31" s="25">
        <f t="shared" si="8"/>
        <v>3430</v>
      </c>
    </row>
    <row r="32" spans="1:7" x14ac:dyDescent="0.2">
      <c r="A32" s="8" t="s">
        <v>7</v>
      </c>
      <c r="B32" s="9" t="s">
        <v>36</v>
      </c>
      <c r="C32" s="10" t="s">
        <v>8</v>
      </c>
      <c r="D32" s="6">
        <v>990</v>
      </c>
      <c r="E32" s="25">
        <f t="shared" si="6"/>
        <v>891</v>
      </c>
      <c r="F32" s="25">
        <f t="shared" si="7"/>
        <v>792</v>
      </c>
      <c r="G32" s="25">
        <f t="shared" si="8"/>
        <v>693</v>
      </c>
    </row>
    <row r="33" spans="1:7" x14ac:dyDescent="0.2">
      <c r="A33" s="8" t="s">
        <v>7</v>
      </c>
      <c r="B33" s="9" t="s">
        <v>36</v>
      </c>
      <c r="C33" s="10" t="s">
        <v>37</v>
      </c>
      <c r="D33" s="6">
        <v>2100</v>
      </c>
      <c r="E33" s="25">
        <f t="shared" si="6"/>
        <v>1890</v>
      </c>
      <c r="F33" s="25">
        <f t="shared" si="7"/>
        <v>1680</v>
      </c>
      <c r="G33" s="25">
        <f t="shared" si="8"/>
        <v>1470</v>
      </c>
    </row>
    <row r="34" spans="1:7" x14ac:dyDescent="0.2">
      <c r="A34" s="8" t="s">
        <v>7</v>
      </c>
      <c r="B34" s="9" t="s">
        <v>36</v>
      </c>
      <c r="C34" s="10" t="s">
        <v>23</v>
      </c>
      <c r="D34" s="6">
        <v>2900</v>
      </c>
      <c r="E34" s="25">
        <f t="shared" si="6"/>
        <v>2610</v>
      </c>
      <c r="F34" s="25">
        <f t="shared" si="7"/>
        <v>2320</v>
      </c>
      <c r="G34" s="25">
        <f t="shared" si="8"/>
        <v>2030</v>
      </c>
    </row>
    <row r="35" spans="1:7" x14ac:dyDescent="0.2">
      <c r="A35" s="8" t="s">
        <v>9</v>
      </c>
      <c r="B35" s="9" t="s">
        <v>10</v>
      </c>
      <c r="C35" s="10" t="s">
        <v>38</v>
      </c>
      <c r="D35" s="6">
        <v>990</v>
      </c>
      <c r="E35" s="25">
        <f t="shared" si="6"/>
        <v>891</v>
      </c>
      <c r="F35" s="25">
        <f t="shared" si="7"/>
        <v>792</v>
      </c>
      <c r="G35" s="25">
        <f t="shared" si="8"/>
        <v>693</v>
      </c>
    </row>
    <row r="36" spans="1:7" x14ac:dyDescent="0.2">
      <c r="A36" s="8" t="s">
        <v>9</v>
      </c>
      <c r="B36" s="9" t="s">
        <v>10</v>
      </c>
      <c r="C36" s="10" t="s">
        <v>79</v>
      </c>
      <c r="D36" s="6">
        <v>1500</v>
      </c>
      <c r="E36" s="25">
        <f t="shared" si="6"/>
        <v>1350</v>
      </c>
      <c r="F36" s="25">
        <f t="shared" si="7"/>
        <v>1200</v>
      </c>
      <c r="G36" s="25">
        <f t="shared" si="8"/>
        <v>1050</v>
      </c>
    </row>
    <row r="37" spans="1:7" x14ac:dyDescent="0.2">
      <c r="A37" s="8" t="s">
        <v>9</v>
      </c>
      <c r="B37" s="9" t="s">
        <v>10</v>
      </c>
      <c r="C37" s="10" t="s">
        <v>41</v>
      </c>
      <c r="D37" s="6">
        <v>3300</v>
      </c>
      <c r="E37" s="25">
        <f t="shared" si="6"/>
        <v>2970</v>
      </c>
      <c r="F37" s="25">
        <f t="shared" si="7"/>
        <v>2640</v>
      </c>
      <c r="G37" s="25">
        <f t="shared" si="8"/>
        <v>2310</v>
      </c>
    </row>
    <row r="38" spans="1:7" x14ac:dyDescent="0.2">
      <c r="A38" s="8" t="s">
        <v>9</v>
      </c>
      <c r="B38" s="9" t="s">
        <v>10</v>
      </c>
      <c r="C38" s="10" t="s">
        <v>27</v>
      </c>
      <c r="D38" s="6">
        <v>5500</v>
      </c>
      <c r="E38" s="25">
        <f t="shared" si="6"/>
        <v>4950</v>
      </c>
      <c r="F38" s="25">
        <f t="shared" si="7"/>
        <v>4400</v>
      </c>
      <c r="G38" s="25">
        <f t="shared" si="8"/>
        <v>3850</v>
      </c>
    </row>
    <row r="39" spans="1:7" x14ac:dyDescent="0.2">
      <c r="A39" s="8" t="s">
        <v>9</v>
      </c>
      <c r="B39" s="9" t="s">
        <v>42</v>
      </c>
      <c r="C39" s="10" t="s">
        <v>16</v>
      </c>
      <c r="D39" s="6">
        <v>5900</v>
      </c>
      <c r="E39" s="25">
        <f t="shared" si="6"/>
        <v>5310</v>
      </c>
      <c r="F39" s="25">
        <f t="shared" si="7"/>
        <v>4720</v>
      </c>
      <c r="G39" s="25">
        <f t="shared" si="8"/>
        <v>4130</v>
      </c>
    </row>
    <row r="40" spans="1:7" x14ac:dyDescent="0.2">
      <c r="A40" s="8" t="s">
        <v>9</v>
      </c>
      <c r="B40" s="9" t="s">
        <v>42</v>
      </c>
      <c r="C40" s="10" t="s">
        <v>26</v>
      </c>
      <c r="D40" s="6">
        <v>7900</v>
      </c>
      <c r="E40" s="25">
        <f t="shared" si="6"/>
        <v>7110</v>
      </c>
      <c r="F40" s="25">
        <f t="shared" si="7"/>
        <v>6320</v>
      </c>
      <c r="G40" s="25">
        <f t="shared" si="8"/>
        <v>5530</v>
      </c>
    </row>
    <row r="41" spans="1:7" x14ac:dyDescent="0.2">
      <c r="A41" s="8" t="s">
        <v>70</v>
      </c>
      <c r="B41" s="9" t="s">
        <v>71</v>
      </c>
      <c r="C41" s="10" t="s">
        <v>95</v>
      </c>
      <c r="D41" s="6">
        <v>490</v>
      </c>
      <c r="E41" s="25">
        <f t="shared" si="6"/>
        <v>441</v>
      </c>
      <c r="F41" s="25">
        <f t="shared" si="7"/>
        <v>392</v>
      </c>
      <c r="G41" s="25">
        <f t="shared" si="8"/>
        <v>343</v>
      </c>
    </row>
    <row r="42" spans="1:7" x14ac:dyDescent="0.2">
      <c r="A42" s="8" t="s">
        <v>11</v>
      </c>
      <c r="B42" s="9" t="s">
        <v>57</v>
      </c>
      <c r="C42" s="10" t="s">
        <v>64</v>
      </c>
      <c r="D42" s="6">
        <v>450</v>
      </c>
      <c r="E42" s="25">
        <f t="shared" si="6"/>
        <v>405</v>
      </c>
      <c r="F42" s="25">
        <f t="shared" si="7"/>
        <v>360</v>
      </c>
      <c r="G42" s="25">
        <f t="shared" si="8"/>
        <v>315</v>
      </c>
    </row>
    <row r="43" spans="1:7" x14ac:dyDescent="0.2">
      <c r="A43" s="8" t="s">
        <v>11</v>
      </c>
      <c r="B43" s="9" t="s">
        <v>57</v>
      </c>
      <c r="C43" s="10" t="s">
        <v>65</v>
      </c>
      <c r="D43" s="6">
        <v>600</v>
      </c>
      <c r="E43" s="25">
        <f t="shared" si="6"/>
        <v>540</v>
      </c>
      <c r="F43" s="25">
        <f t="shared" si="7"/>
        <v>480</v>
      </c>
      <c r="G43" s="25">
        <f t="shared" si="8"/>
        <v>420</v>
      </c>
    </row>
    <row r="44" spans="1:7" x14ac:dyDescent="0.2">
      <c r="A44" s="8" t="s">
        <v>11</v>
      </c>
      <c r="B44" s="9" t="s">
        <v>57</v>
      </c>
      <c r="C44" s="10" t="s">
        <v>35</v>
      </c>
      <c r="D44" s="6">
        <v>880</v>
      </c>
      <c r="E44" s="25">
        <f t="shared" si="6"/>
        <v>792</v>
      </c>
      <c r="F44" s="25">
        <f t="shared" si="7"/>
        <v>704</v>
      </c>
      <c r="G44" s="25">
        <f t="shared" si="8"/>
        <v>616</v>
      </c>
    </row>
    <row r="45" spans="1:7" x14ac:dyDescent="0.2">
      <c r="A45" s="8" t="s">
        <v>11</v>
      </c>
      <c r="B45" s="9" t="s">
        <v>57</v>
      </c>
      <c r="C45" s="10" t="s">
        <v>34</v>
      </c>
      <c r="D45" s="6">
        <v>990</v>
      </c>
      <c r="E45" s="25">
        <f t="shared" si="6"/>
        <v>891</v>
      </c>
      <c r="F45" s="25">
        <f t="shared" si="7"/>
        <v>792</v>
      </c>
      <c r="G45" s="25">
        <f t="shared" si="8"/>
        <v>693</v>
      </c>
    </row>
    <row r="46" spans="1:7" x14ac:dyDescent="0.2">
      <c r="A46" s="8" t="s">
        <v>11</v>
      </c>
      <c r="B46" s="9" t="s">
        <v>57</v>
      </c>
      <c r="C46" s="10" t="s">
        <v>33</v>
      </c>
      <c r="D46" s="6">
        <v>1300</v>
      </c>
      <c r="E46" s="25">
        <f t="shared" si="6"/>
        <v>1170</v>
      </c>
      <c r="F46" s="25">
        <f t="shared" si="7"/>
        <v>1040</v>
      </c>
      <c r="G46" s="25">
        <f t="shared" si="8"/>
        <v>910</v>
      </c>
    </row>
    <row r="47" spans="1:7" x14ac:dyDescent="0.2">
      <c r="A47" s="8" t="s">
        <v>11</v>
      </c>
      <c r="B47" s="9" t="s">
        <v>46</v>
      </c>
      <c r="C47" s="10" t="s">
        <v>14</v>
      </c>
      <c r="D47" s="6">
        <v>2700</v>
      </c>
      <c r="E47" s="25">
        <f t="shared" ref="E47:E71" si="15">CEILING(D47*0.9,1)</f>
        <v>2430</v>
      </c>
      <c r="F47" s="25">
        <f t="shared" ref="F47:F71" si="16">CEILING(D47*0.8,1)</f>
        <v>2160</v>
      </c>
      <c r="G47" s="25">
        <f t="shared" ref="G47:G71" si="17">CEILING(D47*0.7,1)</f>
        <v>1890</v>
      </c>
    </row>
    <row r="48" spans="1:7" x14ac:dyDescent="0.2">
      <c r="A48" s="8" t="s">
        <v>11</v>
      </c>
      <c r="B48" s="9" t="s">
        <v>46</v>
      </c>
      <c r="C48" s="10" t="s">
        <v>18</v>
      </c>
      <c r="D48" s="6">
        <v>4350</v>
      </c>
      <c r="E48" s="25">
        <f t="shared" si="15"/>
        <v>3915</v>
      </c>
      <c r="F48" s="25">
        <f t="shared" si="16"/>
        <v>3480</v>
      </c>
      <c r="G48" s="25">
        <f t="shared" si="17"/>
        <v>3045</v>
      </c>
    </row>
    <row r="49" spans="1:7" x14ac:dyDescent="0.2">
      <c r="A49" s="8" t="s">
        <v>11</v>
      </c>
      <c r="B49" s="9" t="s">
        <v>81</v>
      </c>
      <c r="C49" s="10" t="s">
        <v>86</v>
      </c>
      <c r="D49" s="6">
        <v>5550</v>
      </c>
      <c r="E49" s="25">
        <f t="shared" si="15"/>
        <v>4995</v>
      </c>
      <c r="F49" s="25">
        <f t="shared" si="16"/>
        <v>4440</v>
      </c>
      <c r="G49" s="25">
        <f t="shared" si="17"/>
        <v>3885</v>
      </c>
    </row>
    <row r="50" spans="1:7" x14ac:dyDescent="0.2">
      <c r="A50" s="8" t="s">
        <v>11</v>
      </c>
      <c r="B50" s="9" t="s">
        <v>12</v>
      </c>
      <c r="C50" s="10" t="s">
        <v>22</v>
      </c>
      <c r="D50" s="6">
        <v>2900</v>
      </c>
      <c r="E50" s="25">
        <f t="shared" si="15"/>
        <v>2610</v>
      </c>
      <c r="F50" s="25">
        <f t="shared" si="16"/>
        <v>2320</v>
      </c>
      <c r="G50" s="25">
        <f t="shared" si="17"/>
        <v>2030</v>
      </c>
    </row>
    <row r="51" spans="1:7" x14ac:dyDescent="0.2">
      <c r="A51" s="8" t="s">
        <v>11</v>
      </c>
      <c r="B51" s="10" t="s">
        <v>111</v>
      </c>
      <c r="C51" s="10" t="s">
        <v>21</v>
      </c>
      <c r="D51" s="6">
        <v>880</v>
      </c>
      <c r="E51" s="25">
        <f t="shared" si="15"/>
        <v>792</v>
      </c>
      <c r="F51" s="25">
        <f t="shared" si="16"/>
        <v>704</v>
      </c>
      <c r="G51" s="25">
        <f t="shared" si="17"/>
        <v>616</v>
      </c>
    </row>
    <row r="52" spans="1:7" x14ac:dyDescent="0.2">
      <c r="A52" s="8" t="s">
        <v>11</v>
      </c>
      <c r="B52" s="10" t="s">
        <v>111</v>
      </c>
      <c r="C52" s="10" t="s">
        <v>73</v>
      </c>
      <c r="D52" s="6">
        <v>1250</v>
      </c>
      <c r="E52" s="25">
        <f t="shared" si="15"/>
        <v>1125</v>
      </c>
      <c r="F52" s="25">
        <f t="shared" si="16"/>
        <v>1000</v>
      </c>
      <c r="G52" s="25">
        <f t="shared" si="17"/>
        <v>875</v>
      </c>
    </row>
    <row r="53" spans="1:7" x14ac:dyDescent="0.2">
      <c r="A53" s="8" t="s">
        <v>11</v>
      </c>
      <c r="B53" s="9" t="s">
        <v>112</v>
      </c>
      <c r="C53" s="10" t="s">
        <v>47</v>
      </c>
      <c r="D53" s="6">
        <v>4900</v>
      </c>
      <c r="E53" s="25">
        <f>CEILING(D53*0.9,1)</f>
        <v>4410</v>
      </c>
      <c r="F53" s="25">
        <f>CEILING(D53*0.8,1)</f>
        <v>3920</v>
      </c>
      <c r="G53" s="25">
        <f>CEILING(D53*0.7,1)</f>
        <v>3430</v>
      </c>
    </row>
    <row r="54" spans="1:7" x14ac:dyDescent="0.2">
      <c r="A54" s="8" t="s">
        <v>11</v>
      </c>
      <c r="B54" s="9" t="s">
        <v>30</v>
      </c>
      <c r="C54" s="10" t="s">
        <v>31</v>
      </c>
      <c r="D54" s="6">
        <v>3500</v>
      </c>
      <c r="E54" s="25">
        <f t="shared" si="15"/>
        <v>3150</v>
      </c>
      <c r="F54" s="25">
        <f t="shared" si="16"/>
        <v>2800</v>
      </c>
      <c r="G54" s="25">
        <f t="shared" si="17"/>
        <v>2450</v>
      </c>
    </row>
    <row r="55" spans="1:7" x14ac:dyDescent="0.2">
      <c r="A55" s="8" t="s">
        <v>11</v>
      </c>
      <c r="B55" s="9" t="s">
        <v>30</v>
      </c>
      <c r="C55" s="10" t="s">
        <v>32</v>
      </c>
      <c r="D55" s="6">
        <v>3950</v>
      </c>
      <c r="E55" s="25">
        <f t="shared" si="15"/>
        <v>3555</v>
      </c>
      <c r="F55" s="25">
        <f t="shared" si="16"/>
        <v>3160</v>
      </c>
      <c r="G55" s="25">
        <f t="shared" si="17"/>
        <v>2765</v>
      </c>
    </row>
    <row r="56" spans="1:7" x14ac:dyDescent="0.2">
      <c r="A56" s="8" t="s">
        <v>11</v>
      </c>
      <c r="B56" s="9" t="s">
        <v>66</v>
      </c>
      <c r="C56" s="10" t="s">
        <v>67</v>
      </c>
      <c r="D56" s="6">
        <v>450</v>
      </c>
      <c r="E56" s="25">
        <f t="shared" si="15"/>
        <v>405</v>
      </c>
      <c r="F56" s="25">
        <f t="shared" si="16"/>
        <v>360</v>
      </c>
      <c r="G56" s="25">
        <f t="shared" si="17"/>
        <v>315</v>
      </c>
    </row>
    <row r="57" spans="1:7" x14ac:dyDescent="0.2">
      <c r="A57" s="8" t="s">
        <v>11</v>
      </c>
      <c r="B57" s="9" t="s">
        <v>66</v>
      </c>
      <c r="C57" s="10" t="s">
        <v>17</v>
      </c>
      <c r="D57" s="6">
        <v>2300</v>
      </c>
      <c r="E57" s="25">
        <f t="shared" si="15"/>
        <v>2070</v>
      </c>
      <c r="F57" s="25">
        <f t="shared" si="16"/>
        <v>1840</v>
      </c>
      <c r="G57" s="25">
        <f t="shared" si="17"/>
        <v>1610</v>
      </c>
    </row>
    <row r="58" spans="1:7" x14ac:dyDescent="0.2">
      <c r="A58" s="8" t="s">
        <v>11</v>
      </c>
      <c r="B58" s="9" t="s">
        <v>66</v>
      </c>
      <c r="C58" s="10" t="s">
        <v>68</v>
      </c>
      <c r="D58" s="6">
        <v>3500</v>
      </c>
      <c r="E58" s="25">
        <f t="shared" si="15"/>
        <v>3150</v>
      </c>
      <c r="F58" s="25">
        <f t="shared" si="16"/>
        <v>2800</v>
      </c>
      <c r="G58" s="25">
        <f t="shared" si="17"/>
        <v>2450</v>
      </c>
    </row>
    <row r="59" spans="1:7" x14ac:dyDescent="0.2">
      <c r="A59" s="8" t="s">
        <v>11</v>
      </c>
      <c r="B59" s="9" t="s">
        <v>102</v>
      </c>
      <c r="C59" s="10" t="s">
        <v>89</v>
      </c>
      <c r="D59" s="6">
        <v>5990</v>
      </c>
      <c r="E59" s="25">
        <f t="shared" si="15"/>
        <v>5391</v>
      </c>
      <c r="F59" s="25">
        <f t="shared" si="16"/>
        <v>4792</v>
      </c>
      <c r="G59" s="25">
        <f t="shared" si="17"/>
        <v>4193</v>
      </c>
    </row>
    <row r="60" spans="1:7" x14ac:dyDescent="0.2">
      <c r="A60" s="8" t="s">
        <v>11</v>
      </c>
      <c r="B60" s="9" t="s">
        <v>13</v>
      </c>
      <c r="C60" s="10" t="s">
        <v>39</v>
      </c>
      <c r="D60" s="6">
        <v>590</v>
      </c>
      <c r="E60" s="25">
        <f t="shared" si="15"/>
        <v>531</v>
      </c>
      <c r="F60" s="25">
        <f t="shared" si="16"/>
        <v>472</v>
      </c>
      <c r="G60" s="25">
        <f t="shared" si="17"/>
        <v>413</v>
      </c>
    </row>
    <row r="61" spans="1:7" x14ac:dyDescent="0.2">
      <c r="A61" s="8" t="s">
        <v>11</v>
      </c>
      <c r="B61" s="9" t="s">
        <v>13</v>
      </c>
      <c r="C61" s="10" t="s">
        <v>43</v>
      </c>
      <c r="D61" s="6">
        <v>990</v>
      </c>
      <c r="E61" s="25">
        <f t="shared" si="15"/>
        <v>891</v>
      </c>
      <c r="F61" s="25">
        <f t="shared" si="16"/>
        <v>792</v>
      </c>
      <c r="G61" s="25">
        <f t="shared" si="17"/>
        <v>693</v>
      </c>
    </row>
    <row r="62" spans="1:7" x14ac:dyDescent="0.2">
      <c r="A62" s="8" t="s">
        <v>11</v>
      </c>
      <c r="B62" s="9" t="s">
        <v>13</v>
      </c>
      <c r="C62" s="10" t="s">
        <v>44</v>
      </c>
      <c r="D62" s="6">
        <v>1150</v>
      </c>
      <c r="E62" s="25">
        <f t="shared" si="15"/>
        <v>1035</v>
      </c>
      <c r="F62" s="25">
        <f t="shared" si="16"/>
        <v>920</v>
      </c>
      <c r="G62" s="25">
        <f t="shared" si="17"/>
        <v>805</v>
      </c>
    </row>
    <row r="63" spans="1:7" x14ac:dyDescent="0.2">
      <c r="A63" s="8" t="s">
        <v>11</v>
      </c>
      <c r="B63" s="9" t="s">
        <v>13</v>
      </c>
      <c r="C63" s="10" t="s">
        <v>45</v>
      </c>
      <c r="D63" s="6">
        <v>1700</v>
      </c>
      <c r="E63" s="25">
        <f t="shared" si="15"/>
        <v>1530</v>
      </c>
      <c r="F63" s="25">
        <f t="shared" si="16"/>
        <v>1360</v>
      </c>
      <c r="G63" s="25">
        <f t="shared" si="17"/>
        <v>1190</v>
      </c>
    </row>
    <row r="64" spans="1:7" x14ac:dyDescent="0.2">
      <c r="A64" s="8" t="s">
        <v>11</v>
      </c>
      <c r="B64" s="9" t="s">
        <v>13</v>
      </c>
      <c r="C64" s="10" t="s">
        <v>17</v>
      </c>
      <c r="D64" s="6">
        <v>2800</v>
      </c>
      <c r="E64" s="25">
        <f t="shared" si="15"/>
        <v>2520</v>
      </c>
      <c r="F64" s="25">
        <f t="shared" si="16"/>
        <v>2240</v>
      </c>
      <c r="G64" s="25">
        <f t="shared" si="17"/>
        <v>1960</v>
      </c>
    </row>
    <row r="65" spans="1:7" x14ac:dyDescent="0.2">
      <c r="A65" s="8" t="s">
        <v>11</v>
      </c>
      <c r="B65" s="9" t="s">
        <v>13</v>
      </c>
      <c r="C65" s="10" t="s">
        <v>87</v>
      </c>
      <c r="D65" s="6">
        <v>3400</v>
      </c>
      <c r="E65" s="25">
        <f t="shared" si="15"/>
        <v>3060</v>
      </c>
      <c r="F65" s="25">
        <f t="shared" si="16"/>
        <v>2720</v>
      </c>
      <c r="G65" s="25">
        <f t="shared" si="17"/>
        <v>2380</v>
      </c>
    </row>
    <row r="66" spans="1:7" x14ac:dyDescent="0.2">
      <c r="A66" s="8" t="s">
        <v>11</v>
      </c>
      <c r="B66" s="9" t="s">
        <v>13</v>
      </c>
      <c r="C66" s="10" t="s">
        <v>88</v>
      </c>
      <c r="D66" s="6">
        <v>4550</v>
      </c>
      <c r="E66" s="25">
        <f t="shared" si="15"/>
        <v>4095</v>
      </c>
      <c r="F66" s="25">
        <f t="shared" si="16"/>
        <v>3640</v>
      </c>
      <c r="G66" s="25">
        <f t="shared" si="17"/>
        <v>3185</v>
      </c>
    </row>
    <row r="67" spans="1:7" x14ac:dyDescent="0.2">
      <c r="A67" s="8" t="s">
        <v>11</v>
      </c>
      <c r="B67" s="9" t="s">
        <v>13</v>
      </c>
      <c r="C67" s="10" t="s">
        <v>69</v>
      </c>
      <c r="D67" s="6">
        <v>5990</v>
      </c>
      <c r="E67" s="25">
        <f t="shared" si="15"/>
        <v>5391</v>
      </c>
      <c r="F67" s="25">
        <f t="shared" si="16"/>
        <v>4792</v>
      </c>
      <c r="G67" s="25">
        <f t="shared" si="17"/>
        <v>4193</v>
      </c>
    </row>
    <row r="68" spans="1:7" x14ac:dyDescent="0.2">
      <c r="A68" s="8" t="s">
        <v>98</v>
      </c>
      <c r="B68" s="9"/>
      <c r="C68" s="10" t="s">
        <v>0</v>
      </c>
      <c r="D68" s="6">
        <v>999</v>
      </c>
      <c r="E68" s="25">
        <f t="shared" si="15"/>
        <v>900</v>
      </c>
      <c r="F68" s="25">
        <f t="shared" si="16"/>
        <v>800</v>
      </c>
      <c r="G68" s="25">
        <f t="shared" si="17"/>
        <v>700</v>
      </c>
    </row>
    <row r="69" spans="1:7" x14ac:dyDescent="0.2">
      <c r="A69" s="8" t="s">
        <v>99</v>
      </c>
      <c r="B69" s="9"/>
      <c r="C69" s="10" t="s">
        <v>20</v>
      </c>
      <c r="D69" s="26">
        <v>1300</v>
      </c>
      <c r="E69" s="25">
        <f t="shared" si="15"/>
        <v>1170</v>
      </c>
      <c r="F69" s="25">
        <f t="shared" si="16"/>
        <v>1040</v>
      </c>
      <c r="G69" s="25">
        <f t="shared" si="17"/>
        <v>910</v>
      </c>
    </row>
    <row r="70" spans="1:7" x14ac:dyDescent="0.2">
      <c r="A70" s="8" t="s">
        <v>100</v>
      </c>
      <c r="B70" s="9"/>
      <c r="C70" s="10" t="s">
        <v>20</v>
      </c>
      <c r="D70" s="6">
        <v>2500</v>
      </c>
      <c r="E70" s="25">
        <f t="shared" si="15"/>
        <v>2250</v>
      </c>
      <c r="F70" s="25">
        <f t="shared" si="16"/>
        <v>2000</v>
      </c>
      <c r="G70" s="25">
        <f t="shared" si="17"/>
        <v>1750</v>
      </c>
    </row>
    <row r="71" spans="1:7" x14ac:dyDescent="0.2">
      <c r="A71" s="8" t="s">
        <v>78</v>
      </c>
      <c r="B71" s="9"/>
      <c r="C71" s="10" t="s">
        <v>0</v>
      </c>
      <c r="D71" s="6">
        <v>390</v>
      </c>
      <c r="E71" s="25">
        <f t="shared" si="15"/>
        <v>351</v>
      </c>
      <c r="F71" s="25">
        <f t="shared" si="16"/>
        <v>312</v>
      </c>
      <c r="G71" s="25">
        <f t="shared" si="17"/>
        <v>273</v>
      </c>
    </row>
    <row r="72" spans="1:7" x14ac:dyDescent="0.2">
      <c r="A72" s="15" t="s">
        <v>114</v>
      </c>
      <c r="B72" s="16"/>
      <c r="C72" s="17"/>
      <c r="D72" s="18"/>
      <c r="E72" s="19"/>
      <c r="F72" s="19"/>
      <c r="G72" s="19"/>
    </row>
    <row r="73" spans="1:7" x14ac:dyDescent="0.2">
      <c r="A73" s="14" t="s">
        <v>113</v>
      </c>
      <c r="B73" s="20"/>
      <c r="C73" s="21"/>
      <c r="D73" s="22"/>
      <c r="E73" s="23"/>
      <c r="F73" s="23"/>
      <c r="G73" s="24"/>
    </row>
  </sheetData>
  <sortState ref="A126:D148">
    <sortCondition ref="A126"/>
  </sortState>
  <pageMargins left="0.42" right="0.11811023622047245" top="0.53" bottom="0.4" header="0.15748031496062992" footer="0.15748031496062992"/>
  <pageSetup paperSize="9" scale="11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cp:lastPrinted>2025-03-24T06:33:54Z</cp:lastPrinted>
  <dcterms:created xsi:type="dcterms:W3CDTF">2019-07-29T12:55:35Z</dcterms:created>
  <dcterms:modified xsi:type="dcterms:W3CDTF">2025-03-24T08:09:48Z</dcterms:modified>
</cp:coreProperties>
</file>